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lsista 2018-2" sheetId="1" state="visible" r:id="rId2"/>
    <sheet name="voluntarios 2018-2" sheetId="2" state="visible" r:id="rId3"/>
  </sheets>
  <definedNames>
    <definedName function="false" hidden="true" localSheetId="0" name="_xlnm._FilterDatabase" vbProcedure="false">'bolsista 2018-2'!$A$1:$X$75</definedName>
    <definedName function="false" hidden="true" localSheetId="1" name="_xlnm._FilterDatabase" vbProcedure="false">'voluntarios 2018-2'!$C$1:$U$130</definedName>
    <definedName function="false" hidden="false" localSheetId="0" name="_xlnm._FilterDatabase_0" vbProcedure="false">'bolsista 2018-2'!$A$1:$X$74</definedName>
    <definedName function="false" hidden="false" localSheetId="0" name="_xlnm._FilterDatabase_0_0" vbProcedure="false">'bolsista 2018-2'!$D$1:$K$74</definedName>
    <definedName function="false" hidden="false" localSheetId="0" name="_xlnm._FilterDatabase_0_0_0" vbProcedure="false">'bolsista 2018-2'!$C$1:$L$74</definedName>
    <definedName function="false" hidden="false" localSheetId="0" name="_xlnm._FilterDatabase_0_0_0_0" vbProcedure="false">'bolsista 2018-2'!$D$1:$K$72</definedName>
    <definedName function="false" hidden="false" localSheetId="0" name="_xlnm._FilterDatabase_0_0_0_0_0" vbProcedure="false">'bolsista 2018-2'!$C$1:$L$73</definedName>
    <definedName function="false" hidden="false" localSheetId="0" name="_xlnm._FilterDatabase_0_0_0_0_0_0" vbProcedure="false">'bolsista 2018-2'!$C$1:$L$72</definedName>
    <definedName function="false" hidden="false" localSheetId="1" name="_xlnm._FilterDatabase_0" vbProcedure="false">'voluntarios 2018-2'!$C$1:$U$129</definedName>
    <definedName function="false" hidden="false" localSheetId="1" name="_xlnm._FilterDatabase_0_0" vbProcedure="false">'voluntarios 2018-2'!$C$1:$U$128</definedName>
    <definedName function="false" hidden="false" localSheetId="1" name="_xlnm._FilterDatabase_0_0_0" vbProcedure="false">'voluntarios 2018-2'!$C$1:$U$109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<sst xmlns="http://schemas.openxmlformats.org/spreadsheetml/2006/main" count="2788" uniqueCount="865">
  <si>
    <t xml:space="preserve">ANO</t>
  </si>
  <si>
    <t xml:space="preserve">SEMESTRE</t>
  </si>
  <si>
    <t xml:space="preserve">U.A</t>
  </si>
  <si>
    <t xml:space="preserve">CURSO DO MONITOR</t>
  </si>
  <si>
    <t xml:space="preserve">CPF</t>
  </si>
  <si>
    <t xml:space="preserve">MONITOR</t>
  </si>
  <si>
    <t xml:space="preserve">EMAIL</t>
  </si>
  <si>
    <t xml:space="preserve">ATA</t>
  </si>
  <si>
    <t xml:space="preserve">DISCIPLINA</t>
  </si>
  <si>
    <t xml:space="preserve">CURSO </t>
  </si>
  <si>
    <t xml:space="preserve">PROFESSOR</t>
  </si>
  <si>
    <t xml:space="preserve">EDITAL/PROGRAD</t>
  </si>
  <si>
    <t xml:space="preserve">PROGRAMA</t>
  </si>
  <si>
    <t xml:space="preserve">BOLSISTA </t>
  </si>
  <si>
    <t xml:space="preserve">VALOR UNITÁRIO</t>
  </si>
  <si>
    <t xml:space="preserve">DATA_ÍNICIO</t>
  </si>
  <si>
    <t xml:space="preserve">DATA TÉRMINO</t>
  </si>
  <si>
    <t xml:space="preserve">STATUS</t>
  </si>
  <si>
    <t xml:space="preserve">DATA_DESLIGAMENTO</t>
  </si>
  <si>
    <t xml:space="preserve">ENTREGOU O RELATÓRIO FINAL?</t>
  </si>
  <si>
    <t xml:space="preserve">OBSERVAÇÕES</t>
  </si>
  <si>
    <t xml:space="preserve">DIAS</t>
  </si>
  <si>
    <t xml:space="preserve">semanas</t>
  </si>
  <si>
    <t xml:space="preserve">Nº DE HORAS CERTIFICADO</t>
  </si>
  <si>
    <t xml:space="preserve">FCS</t>
  </si>
  <si>
    <t xml:space="preserve">NUTRIÇÃO</t>
  </si>
  <si>
    <t xml:space="preserve">050.327.751-77 </t>
  </si>
  <si>
    <t xml:space="preserve">SHEILA DE LIMA ALEXANDRE</t>
  </si>
  <si>
    <t xml:space="preserve">sheilalimalexandre@gmail.com;</t>
  </si>
  <si>
    <t xml:space="preserve">OK</t>
  </si>
  <si>
    <t xml:space="preserve">PATOLOGIA DA NUTRIÇÃO E DIETOTERAPIA II</t>
  </si>
  <si>
    <t xml:space="preserve">
 MARIA CRISTINA CORRÊA DE SOUZA</t>
  </si>
  <si>
    <t xml:space="preserve">9/2018</t>
  </si>
  <si>
    <t xml:space="preserve">MONITORIA</t>
  </si>
  <si>
    <t xml:space="preserve">SIM</t>
  </si>
  <si>
    <t xml:space="preserve">CONCLUÍDO</t>
  </si>
  <si>
    <t xml:space="preserve">FACET</t>
  </si>
  <si>
    <t xml:space="preserve">ENGENHARIA DE COMPUTAÇÃO </t>
  </si>
  <si>
    <t xml:space="preserve">053.249.491-16 </t>
  </si>
  <si>
    <t xml:space="preserve">JHONATAN CORREA LEANDRO</t>
  </si>
  <si>
    <t xml:space="preserve">jleandroweb@gmail.com;</t>
  </si>
  <si>
    <t xml:space="preserve">LABORATÓRIO DE PROGRAMAÇÃO II</t>
  </si>
  <si>
    <t xml:space="preserve">ENGENHARIA DE COMPUTAÇÃO</t>
  </si>
  <si>
    <t xml:space="preserve">ADAILTON JOSE ALVES DA CRUZ</t>
  </si>
  <si>
    <t xml:space="preserve">FCH</t>
  </si>
  <si>
    <t xml:space="preserve">GEOGRAFIA</t>
  </si>
  <si>
    <t xml:space="preserve">059.559.331-31 </t>
  </si>
  <si>
    <t xml:space="preserve">ANDERSON MARTINS</t>
  </si>
  <si>
    <t xml:space="preserve">andersondom17@gmail.com;</t>
  </si>
  <si>
    <t xml:space="preserve">CARTOGRAFIA</t>
  </si>
  <si>
    <t xml:space="preserve">ADEIR ARCHANJO DA MOTA</t>
  </si>
  <si>
    <t xml:space="preserve">ENGENHARIA DE PRODUÇÃO</t>
  </si>
  <si>
    <t xml:space="preserve">047.088.021-02 </t>
  </si>
  <si>
    <t xml:space="preserve">GABRIEL MORENO VASCON</t>
  </si>
  <si>
    <t xml:space="preserve">gabrielmorenovascon@gmail.com;</t>
  </si>
  <si>
    <t xml:space="preserve">CÁLCULO DIFERENCIAL E INTEGRAL II</t>
  </si>
  <si>
    <t xml:space="preserve">ENGENHARIA AGRÍCOLA</t>
  </si>
  <si>
    <t xml:space="preserve">ADRIANA DE FÁTIMA VILELA BISCARO</t>
  </si>
  <si>
    <t xml:space="preserve">ENGENHARIA DE ALIMENTOS</t>
  </si>
  <si>
    <t xml:space="preserve">373.061.618-81 </t>
  </si>
  <si>
    <t xml:space="preserve">VICTOR HUGO SIMÔES SILVA</t>
  </si>
  <si>
    <t xml:space="preserve">vhss1301@gmail.com;</t>
  </si>
  <si>
    <t xml:space="preserve">MATEMÁTICA</t>
  </si>
  <si>
    <t xml:space="preserve">014.518.621-05 </t>
  </si>
  <si>
    <t xml:space="preserve">JOÃO PEDRO AZEVEDO CRUZ</t>
  </si>
  <si>
    <t xml:space="preserve">joaop_cruz@hotmail.com;</t>
  </si>
  <si>
    <t xml:space="preserve">ÁLGEBRA ELEMENTAR</t>
  </si>
  <si>
    <t xml:space="preserve">ADRIANO OLIVEIRA BARBOSA</t>
  </si>
  <si>
    <t xml:space="preserve">ENGENHARIA DE ENERGIA</t>
  </si>
  <si>
    <t xml:space="preserve">412.957.338-11 </t>
  </si>
  <si>
    <t xml:space="preserve">MATHEUS DA SILVA XAVIER</t>
  </si>
  <si>
    <t xml:space="preserve">matheusdasilvaxavier@hotmail.com;</t>
  </si>
  <si>
    <t xml:space="preserve">FAEN</t>
  </si>
  <si>
    <t xml:space="preserve">ENGENHARIA CIVIL</t>
  </si>
  <si>
    <t xml:space="preserve">435.053.908-52 </t>
  </si>
  <si>
    <t xml:space="preserve">ÍTALO SABIÃO SANCHES</t>
  </si>
  <si>
    <t xml:space="preserve">italosabiao@hotmail.com;</t>
  </si>
  <si>
    <t xml:space="preserve">MECÂNICA DOS SOLOS II</t>
  </si>
  <si>
    <t xml:space="preserve">AGLEISON RAMOS OMIDO</t>
  </si>
  <si>
    <t xml:space="preserve">022.055.951-13 </t>
  </si>
  <si>
    <t xml:space="preserve">MATHEUS MARTINS DE ARAÚJO IRABI</t>
  </si>
  <si>
    <t xml:space="preserve">matheusmirabi@gmail.com;</t>
  </si>
  <si>
    <t xml:space="preserve">GEOGRAFIA E TRABALHO DE CAMPO II</t>
  </si>
  <si>
    <t xml:space="preserve">ALEXANDRE BERGAMIN VIEIRA</t>
  </si>
  <si>
    <t xml:space="preserve">FCBA</t>
  </si>
  <si>
    <t xml:space="preserve">BIOTECNOLOGIA</t>
  </si>
  <si>
    <t xml:space="preserve">021.852.391-20 </t>
  </si>
  <si>
    <t xml:space="preserve">SYLA MARIA FARIAS FERRAZ KLAFKE</t>
  </si>
  <si>
    <t xml:space="preserve">sylamklafke@gmail.com;</t>
  </si>
  <si>
    <t xml:space="preserve">GENÉTICA GERAL</t>
  </si>
  <si>
    <t xml:space="preserve">ALEXEIA BARUFATTI GRISOLIA</t>
  </si>
  <si>
    <t xml:space="preserve">058.621.861-07 </t>
  </si>
  <si>
    <t xml:space="preserve">JOSÉ EMANUEL DA SILVA MONTIEL</t>
  </si>
  <si>
    <t xml:space="preserve">joseemontiel95@gmail.com;</t>
  </si>
  <si>
    <t xml:space="preserve">TEORIAS DE ESTRUTURAS I</t>
  </si>
  <si>
    <t xml:space="preserve">ANDRE FELIPE A MELLO</t>
  </si>
  <si>
    <t xml:space="preserve">DESLIGADO</t>
  </si>
  <si>
    <t xml:space="preserve">ENGENHARIA MECÂNICA</t>
  </si>
  <si>
    <t xml:space="preserve">405.481.818-88 </t>
  </si>
  <si>
    <t xml:space="preserve">LUIZ VEANHOLI NETO</t>
  </si>
  <si>
    <t xml:space="preserve">neto_veanholi@hotmail.com;</t>
  </si>
  <si>
    <t xml:space="preserve">FÍSICA I</t>
  </si>
  <si>
    <t xml:space="preserve">ANDRÉ LUIS DE JESUS PEREIRA</t>
  </si>
  <si>
    <t xml:space="preserve">FÍSICA</t>
  </si>
  <si>
    <t xml:space="preserve">053.632.711-41 </t>
  </si>
  <si>
    <t xml:space="preserve">SERGIO DOS SANTOS MORAES</t>
  </si>
  <si>
    <t xml:space="preserve">sergiodsmoraes@hotmail.com;</t>
  </si>
  <si>
    <t xml:space="preserve">044.232.531-27 </t>
  </si>
  <si>
    <t xml:space="preserve">BRUNO PIRES CARDOSO</t>
  </si>
  <si>
    <t xml:space="preserve">bruno_cpires@hotmail.com;</t>
  </si>
  <si>
    <t xml:space="preserve">REPRESENTAÇÃO GRÁFICA PARA A ENGENHARIA</t>
  </si>
  <si>
    <t xml:space="preserve">AUREO CEZAR DE LIMA</t>
  </si>
  <si>
    <t xml:space="preserve">FCA</t>
  </si>
  <si>
    <t xml:space="preserve">AGRONOMIA</t>
  </si>
  <si>
    <t xml:space="preserve">064.321.351-17 </t>
  </si>
  <si>
    <t xml:space="preserve">FABIANA PINHEIRO DOS SANTOS</t>
  </si>
  <si>
    <t xml:space="preserve">fabi_santos7q@hotmail.com;</t>
  </si>
  <si>
    <t xml:space="preserve">MANEJO E CONSERVAÇÃO DO SOLO</t>
  </si>
  <si>
    <t xml:space="preserve">CARLA ELOIZE CARDUCCI</t>
  </si>
  <si>
    <t xml:space="preserve">ZOOTECNIA</t>
  </si>
  <si>
    <t xml:space="preserve">055.042.651-50 </t>
  </si>
  <si>
    <t xml:space="preserve">FÁBIO SOUZA MACHADO</t>
  </si>
  <si>
    <t xml:space="preserve">ffabiomachado@hotmail.com;</t>
  </si>
  <si>
    <t xml:space="preserve">MANEJO E FÍSICA DO SOLO</t>
  </si>
  <si>
    <t xml:space="preserve">038.595.871-45 </t>
  </si>
  <si>
    <t xml:space="preserve">ANDREI DUBOC BONO</t>
  </si>
  <si>
    <t xml:space="preserve">andreibono@hotmail.com;</t>
  </si>
  <si>
    <t xml:space="preserve">LABORATÓRIO DE ELETRÒNICA DIGITAL</t>
  </si>
  <si>
    <t xml:space="preserve">CARLOS ELIAS ARMINIO ZAMPIERI</t>
  </si>
  <si>
    <t xml:space="preserve">057.524.451-83 </t>
  </si>
  <si>
    <t xml:space="preserve">BRUNO DA SILVA DORNELES</t>
  </si>
  <si>
    <t xml:space="preserve">bruno.silva.dorneles@gmail.com;</t>
  </si>
  <si>
    <t xml:space="preserve">ALGORITMOS E PROGRAMAÇÃO</t>
  </si>
  <si>
    <t xml:space="preserve">038.693.711-70 </t>
  </si>
  <si>
    <t xml:space="preserve">LUIS FELIPE SOARES RODRIGUES</t>
  </si>
  <si>
    <t xml:space="preserve">luis.felipe_soares@hotmail.com;</t>
  </si>
  <si>
    <t xml:space="preserve">BIOQUÍMICA DE ALIMENTOS</t>
  </si>
  <si>
    <t xml:space="preserve">CAROLINE PEREIRA MOURA ARANHA</t>
  </si>
  <si>
    <t xml:space="preserve">450.558.488-71 </t>
  </si>
  <si>
    <t xml:space="preserve">MICHELE ARIAS DELFINO DOS SANTOS</t>
  </si>
  <si>
    <t xml:space="preserve">michele.arias_ocz@hotmail.com;</t>
  </si>
  <si>
    <t xml:space="preserve">INTRODUÇÃO A BROMATOLOGIA</t>
  </si>
  <si>
    <t xml:space="preserve">056.304.201-00 </t>
  </si>
  <si>
    <t xml:space="preserve">FERNANDA DE OLIVEIRA COARESMA </t>
  </si>
  <si>
    <t xml:space="preserve">044.166.045-21 </t>
  </si>
  <si>
    <t xml:space="preserve">MURILO STEIN OLIVEIRA</t>
  </si>
  <si>
    <t xml:space="preserve">steinmuriloo@gmail.com;</t>
  </si>
  <si>
    <t xml:space="preserve">FISIOLOGIA VEGETAL</t>
  </si>
  <si>
    <t xml:space="preserve">CLAUDIA ROBERTA DAMIANI</t>
  </si>
  <si>
    <t xml:space="preserve">036.036.621-05 </t>
  </si>
  <si>
    <t xml:space="preserve">ANDRESSA FELIZARI ESCOBAR PEIXOTO</t>
  </si>
  <si>
    <t xml:space="preserve">andressa.fe.peixoto@gmail.com;</t>
  </si>
  <si>
    <t xml:space="preserve">BIOQUÍMICA I </t>
  </si>
  <si>
    <t xml:space="preserve">DANIELLE MARQUES VILELA</t>
  </si>
  <si>
    <t xml:space="preserve">059.052.111-08 </t>
  </si>
  <si>
    <t xml:space="preserve">FERNANDA CORREA ALVES</t>
  </si>
  <si>
    <t xml:space="preserve">fernandaalves-15@outlook.com;</t>
  </si>
  <si>
    <t xml:space="preserve">011.352.001-81 </t>
  </si>
  <si>
    <t xml:space="preserve">HENRIQUE KASIOROWSKI VERISSIMO</t>
  </si>
  <si>
    <t xml:space="preserve">henrique.kw@outlook.com;</t>
  </si>
  <si>
    <t xml:space="preserve">ANATOMIA ANIMAL</t>
  </si>
  <si>
    <t xml:space="preserve">FABIANA CAVICHIOLO</t>
  </si>
  <si>
    <t xml:space="preserve">PSICOLOGIA</t>
  </si>
  <si>
    <t xml:space="preserve">057.041.751-12 </t>
  </si>
  <si>
    <t xml:space="preserve">WALDETY STEFANY FERREIRA FLORES</t>
  </si>
  <si>
    <t xml:space="preserve">steffanyflr@outlook.com;</t>
  </si>
  <si>
    <t xml:space="preserve">MÉTODOS QUALITATIVOS EM PSICOLOGIA</t>
  </si>
  <si>
    <t xml:space="preserve">GABRIELA RIEVERES BORGES DE ANDRADE</t>
  </si>
  <si>
    <t xml:space="preserve">057.933.521-63 </t>
  </si>
  <si>
    <t xml:space="preserve">DENER CARVALHO FARIA DA SILVA</t>
  </si>
  <si>
    <t xml:space="preserve">dennerfaria13@hotmail.com;</t>
  </si>
  <si>
    <t xml:space="preserve">CONTROLE E ESTABILIDADE</t>
  </si>
  <si>
    <t xml:space="preserve">GERSON BESSA GIBELLI</t>
  </si>
  <si>
    <t xml:space="preserve">FACE</t>
  </si>
  <si>
    <t xml:space="preserve">CIÊNCIAS CONTÁBEIS</t>
  </si>
  <si>
    <t xml:space="preserve">373.621.738-22 </t>
  </si>
  <si>
    <t xml:space="preserve">EDGAR MARIA FERREIRA DA COSTA</t>
  </si>
  <si>
    <t xml:space="preserve">edgar96costa@hotmail.com;</t>
  </si>
  <si>
    <t xml:space="preserve">CONTABILIDADE SOCIETÁRIA</t>
  </si>
  <si>
    <t xml:space="preserve">GLENDA DE ALMEIDA SOPRANE</t>
  </si>
  <si>
    <t xml:space="preserve">FACALE</t>
  </si>
  <si>
    <t xml:space="preserve">LETRAS – LITERATURA</t>
  </si>
  <si>
    <t xml:space="preserve">
046.396.411-09</t>
  </si>
  <si>
    <t xml:space="preserve">VINÍCIUS GONÇALVES MAZZINI</t>
  </si>
  <si>
    <t xml:space="preserve">vinicius_g.mazzini@hotmail.com;</t>
  </si>
  <si>
    <t xml:space="preserve">LITERATURAS EM LINGUA PORTUGUESA</t>
  </si>
  <si>
    <t xml:space="preserve">LETRAS</t>
  </si>
  <si>
    <t xml:space="preserve">GREGÓRIO FOGANHOLI DANTAS</t>
  </si>
  <si>
    <t xml:space="preserve">FADIR</t>
  </si>
  <si>
    <t xml:space="preserve">RELAÇÕES INTERNACIONAIS</t>
  </si>
  <si>
    <t xml:space="preserve">317.799.108-19 </t>
  </si>
  <si>
    <t xml:space="preserve">MARIANA COLETTE PIAI ERSINA</t>
  </si>
  <si>
    <t xml:space="preserve">marianaersina.c@gmail.com;</t>
  </si>
  <si>
    <t xml:space="preserve">ECONOMIA POLÍTICA</t>
  </si>
  <si>
    <t xml:space="preserve">DIREITO</t>
  </si>
  <si>
    <t xml:space="preserve">HERMES MOREIRA JUNIOR</t>
  </si>
  <si>
    <t xml:space="preserve">CIÊNCIAS ECONÔMICAS</t>
  </si>
  <si>
    <t xml:space="preserve">059.392.531-99 </t>
  </si>
  <si>
    <t xml:space="preserve">HIVANA RODRIGUES ARANTES ORTIZ</t>
  </si>
  <si>
    <t xml:space="preserve">hivanaortiz@gmail.com;</t>
  </si>
  <si>
    <t xml:space="preserve">ESTATÍSTICA </t>
  </si>
  <si>
    <t xml:space="preserve">JONATHAN GONÇALVES DA SILVA</t>
  </si>
  <si>
    <t xml:space="preserve">054.523.561-85 </t>
  </si>
  <si>
    <t xml:space="preserve">RODRIGO RIBEIRO DE OLIVEIRA</t>
  </si>
  <si>
    <t xml:space="preserve">rodrigorbo@hotmail.com;</t>
  </si>
  <si>
    <t xml:space="preserve">BIOESTATÍSTICA</t>
  </si>
  <si>
    <t xml:space="preserve">JOSUÉ RAIZER</t>
  </si>
  <si>
    <t xml:space="preserve">048.590.711-90 </t>
  </si>
  <si>
    <t xml:space="preserve">MATHEUS RAFALSKI DO AMARAL</t>
  </si>
  <si>
    <t xml:space="preserve">rafalskimatheus@outlook.com;</t>
  </si>
  <si>
    <t xml:space="preserve">SEGURANÇA INTERNACIONAL</t>
  </si>
  <si>
    <t xml:space="preserve">JULIANA GRAFFUNDER BARBOSA</t>
  </si>
  <si>
    <t xml:space="preserve">064.558.871-74 </t>
  </si>
  <si>
    <t xml:space="preserve">NATHALY CABELO MIRAS QUEIROZ</t>
  </si>
  <si>
    <t xml:space="preserve">nathaly-queiroz09@hotmail.com;</t>
  </si>
  <si>
    <t xml:space="preserve">ENSAIOS MICROBIOLÓGICOS</t>
  </si>
  <si>
    <t xml:space="preserve">KELLY MARI PIRES DE OLIVEIRA</t>
  </si>
  <si>
    <t xml:space="preserve">068.798.351-71 </t>
  </si>
  <si>
    <t xml:space="preserve">JORGE LUIS ALVES ALENCAR</t>
  </si>
  <si>
    <t xml:space="preserve">jorgeluisalvesalencar@gmail.com;</t>
  </si>
  <si>
    <t xml:space="preserve">CÁLCULO I</t>
  </si>
  <si>
    <t xml:space="preserve">LAÍS CORRÊA</t>
  </si>
  <si>
    <t xml:space="preserve">055.144.721-40 </t>
  </si>
  <si>
    <t xml:space="preserve">LUCAS YASUTOSHI NEGRETE BOMURA</t>
  </si>
  <si>
    <t xml:space="preserve">lucas.bomura@outlook.com;</t>
  </si>
  <si>
    <t xml:space="preserve">CÁLCULO DIFERENCIAL E INTEGRAL I</t>
  </si>
  <si>
    <t xml:space="preserve">061.581.831-56 </t>
  </si>
  <si>
    <t xml:space="preserve">FABIO PINHEIRO CREPALDI</t>
  </si>
  <si>
    <t xml:space="preserve">fabiocrepaldiguitar@outlook.com;</t>
  </si>
  <si>
    <t xml:space="preserve">FENÔMENOS DE TRANSPORTE</t>
  </si>
  <si>
    <t xml:space="preserve">LEANDRO OSMAR WERLE</t>
  </si>
  <si>
    <t xml:space="preserve">064.275.951-05 </t>
  </si>
  <si>
    <t xml:space="preserve">GESICA MICAELA PEREIRA GUIMARAES</t>
  </si>
  <si>
    <t xml:space="preserve">gessica_micaela12@hotmail.com;</t>
  </si>
  <si>
    <t xml:space="preserve">FUNDAMENTOS DE ENGENHARIA</t>
  </si>
  <si>
    <t xml:space="preserve">050.408.831-96 </t>
  </si>
  <si>
    <t xml:space="preserve">GENIFER FONTELES DOS SANTOS</t>
  </si>
  <si>
    <t xml:space="preserve">genifonteles@hotmail.com;</t>
  </si>
  <si>
    <t xml:space="preserve">MERCADO FINANCEIRO E OPERAÇÃO EM BOLSA DE VALORES</t>
  </si>
  <si>
    <t xml:space="preserve">LEANDRO VINICIOS CARVALHO</t>
  </si>
  <si>
    <t xml:space="preserve">065.748.351-60 </t>
  </si>
  <si>
    <t xml:space="preserve">LEONARDO VINICIUS NUNES DE OLIVEIRA</t>
  </si>
  <si>
    <t xml:space="preserve">leonardo_manaus@outlook.com;</t>
  </si>
  <si>
    <t xml:space="preserve">TEORIA MACROECONÔMICA I</t>
  </si>
  <si>
    <t xml:space="preserve">045.541.171-97 </t>
  </si>
  <si>
    <t xml:space="preserve">ANDERSON SOUZA DE OLIVEIRA</t>
  </si>
  <si>
    <t xml:space="preserve">anderson.souza095@gmail.com;</t>
  </si>
  <si>
    <t xml:space="preserve">BIOESTATÍSTICA EXPERIMENTAL</t>
  </si>
  <si>
    <t xml:space="preserve">LILIAM SILVIA CANDIDO</t>
  </si>
  <si>
    <t xml:space="preserve">062.408.861-81 </t>
  </si>
  <si>
    <t xml:space="preserve">CAMILA MENOLLI PAREJA</t>
  </si>
  <si>
    <t xml:space="preserve">camilaparejjja@gmail.com;</t>
  </si>
  <si>
    <t xml:space="preserve">DIETÉTICA</t>
  </si>
  <si>
    <t xml:space="preserve">LÍVIA GUSSONI BASILE</t>
  </si>
  <si>
    <t xml:space="preserve">031.701.581-80 </t>
  </si>
  <si>
    <t xml:space="preserve">LEONARDO BELTRAMIN SIMÕES</t>
  </si>
  <si>
    <t xml:space="preserve">leonardo.beltraminsimoes@gmail.com;</t>
  </si>
  <si>
    <t xml:space="preserve">MECÂNICA DOS FLUIDOS I</t>
  </si>
  <si>
    <t xml:space="preserve">LOIDE ANGELINI SOBRINHA</t>
  </si>
  <si>
    <t xml:space="preserve">050.962.691-24 </t>
  </si>
  <si>
    <t xml:space="preserve">ALINE KARPINSKI DE OLIVEIRA</t>
  </si>
  <si>
    <t xml:space="preserve">alinekarpiinski@gmail.com;</t>
  </si>
  <si>
    <t xml:space="preserve">BOTÂNICA II</t>
  </si>
  <si>
    <t xml:space="preserve">LORENA PASTORINI DONINI</t>
  </si>
  <si>
    <t xml:space="preserve">146.224.527-74 </t>
  </si>
  <si>
    <t xml:space="preserve">LUCAS OLIVEIRA DO PRADO MORAIS</t>
  </si>
  <si>
    <t xml:space="preserve">lodpm96@gmail.com;</t>
  </si>
  <si>
    <t xml:space="preserve">TEORIA DA CONTABILIDADE</t>
  </si>
  <si>
    <t xml:space="preserve">MANFREDO RODE</t>
  </si>
  <si>
    <t xml:space="preserve">038.652.551-08 </t>
  </si>
  <si>
    <t xml:space="preserve">HAGAR GONÇALVES BORGES</t>
  </si>
  <si>
    <t xml:space="preserve">hagar_borges@hotmail.com;</t>
  </si>
  <si>
    <t xml:space="preserve">PESQUISA OPERACIONAL I</t>
  </si>
  <si>
    <t xml:space="preserve">MÁRCIO ROGÉRIO SILVA</t>
  </si>
  <si>
    <t xml:space="preserve">
065.805.781-22</t>
  </si>
  <si>
    <t xml:space="preserve">DÁRQUILA MARIANA MATHEUS SILVA</t>
  </si>
  <si>
    <t xml:space="preserve">027.873.011-69 </t>
  </si>
  <si>
    <t xml:space="preserve">JAMILLY BRETAS DA VITORIA</t>
  </si>
  <si>
    <t xml:space="preserve">jamylli_bretas@hotmail.com;</t>
  </si>
  <si>
    <t xml:space="preserve">BIOTECNOLOGIA NO CONTROLE DE PRAGAS</t>
  </si>
  <si>
    <t xml:space="preserve">MARCOS GINO FERNANDES</t>
  </si>
  <si>
    <t xml:space="preserve">ARTES CÊNICAS</t>
  </si>
  <si>
    <t xml:space="preserve">049.339.611-07 </t>
  </si>
  <si>
    <t xml:space="preserve">SAMARA DE ALBUQUERQUE GOBIRA</t>
  </si>
  <si>
    <t xml:space="preserve">samara_gobira@hotmail.com;</t>
  </si>
  <si>
    <t xml:space="preserve">MÚSICA E CENA I</t>
  </si>
  <si>
    <t xml:space="preserve">MARCOS MACHADO CHAVES</t>
  </si>
  <si>
    <t xml:space="preserve">049.162.351-85 </t>
  </si>
  <si>
    <t xml:space="preserve">JÉSSICA DE FREITAS PONTES</t>
  </si>
  <si>
    <t xml:space="preserve">jessicapontes836@gmail.com;</t>
  </si>
  <si>
    <t xml:space="preserve">CIÊNCIA E TECNOLOGIA DE MATERIAIS</t>
  </si>
  <si>
    <t xml:space="preserve">MARIA APARECIDA G T CHUBA MACHADO</t>
  </si>
  <si>
    <t xml:space="preserve">LAUDELINO HENRIQUE DE OLIVEIRA VICENTE</t>
  </si>
  <si>
    <t xml:space="preserve">laudelino-vicente@hotmail.com;</t>
  </si>
  <si>
    <t xml:space="preserve">TEORIA DA TÉCNICA PSICANALITICA</t>
  </si>
  <si>
    <t xml:space="preserve">MARIA SALETE JUNQUEIRA LUCAS</t>
  </si>
  <si>
    <t xml:space="preserve">053.910.961-46 </t>
  </si>
  <si>
    <t xml:space="preserve">BARBARA ALVES PEREIRA DE CARVALHO FERRO</t>
  </si>
  <si>
    <t xml:space="preserve">barbara_cv_ferro@hotmail.com;</t>
  </si>
  <si>
    <t xml:space="preserve">ENGENHARIA DE SISTEMAS TERMODINÂMICOS I</t>
  </si>
  <si>
    <t xml:space="preserve">MÍRIAN LUISA FARIA FREITAS</t>
  </si>
  <si>
    <t xml:space="preserve">CIÊNCIAS BIOLOGICAS</t>
  </si>
  <si>
    <t xml:space="preserve">125.056.387-99 </t>
  </si>
  <si>
    <t xml:space="preserve">ANDRÉA KOZAKA DA ENCARNAÇÃO</t>
  </si>
  <si>
    <t xml:space="preserve">andoreak@gmail.com;</t>
  </si>
  <si>
    <t xml:space="preserve">MORFOFISIOLOGIA CELULAR COMPARADA</t>
  </si>
  <si>
    <t xml:space="preserve">CIÊNCIAS BIOLGÓGICAS L</t>
  </si>
  <si>
    <t xml:space="preserve">MONICA MARIA BUENO DE MORAES</t>
  </si>
  <si>
    <t xml:space="preserve">431.700.748-73 </t>
  </si>
  <si>
    <t xml:space="preserve">GABRIEL PEREIRA ALMEIDA</t>
  </si>
  <si>
    <t xml:space="preserve">gabriel.almeida1996.ga@gmail.com;</t>
  </si>
  <si>
    <t xml:space="preserve">REPRESENTAÇÃO DE ELEMENTOS MECÂNICOS</t>
  </si>
  <si>
    <t xml:space="preserve">NATANAEL TAKEO YAMAMOTO</t>
  </si>
  <si>
    <t xml:space="preserve">039.266.032-67 </t>
  </si>
  <si>
    <t xml:space="preserve">WANIELE MARLEY RODRIGUES RIBEIRO</t>
  </si>
  <si>
    <t xml:space="preserve">wanny.rodrigues@hotmail.com;</t>
  </si>
  <si>
    <t xml:space="preserve">ALGORITMOS E PROGRAMAÇÃO PARA ENGENHARIA AGRÍCOLA</t>
  </si>
  <si>
    <t xml:space="preserve">023.275.501-90 </t>
  </si>
  <si>
    <t xml:space="preserve">RAÍSSA GABRIELA MARQUES</t>
  </si>
  <si>
    <t xml:space="preserve">gabriela.rgm@gmail.com;</t>
  </si>
  <si>
    <t xml:space="preserve">COMBUSTÃO E COMBUSTÍVEIS</t>
  </si>
  <si>
    <t xml:space="preserve">OMAR SEYE</t>
  </si>
  <si>
    <t xml:space="preserve">457.078.768-12 </t>
  </si>
  <si>
    <t xml:space="preserve">CARLOS RENAN CANDIDO DA SILVA</t>
  </si>
  <si>
    <t xml:space="preserve">carlosrenan96@gmail.com;</t>
  </si>
  <si>
    <t xml:space="preserve">QUALIDADE E CONTROLE ESTATÍSTICO</t>
  </si>
  <si>
    <t xml:space="preserve">RAFAEL FERREIRA GREGOLIN</t>
  </si>
  <si>
    <t xml:space="preserve">040.982.541-74 </t>
  </si>
  <si>
    <t xml:space="preserve">FERNANDO TAKESHI FUKUOKA</t>
  </si>
  <si>
    <t xml:space="preserve">fernando-takeshi@hotmail.com;</t>
  </si>
  <si>
    <t xml:space="preserve">DESENHO TÉCNICO DE MÁQUINAS E MECANISMOS</t>
  </si>
  <si>
    <t xml:space="preserve">059.291.541-71 </t>
  </si>
  <si>
    <t xml:space="preserve">CAROLINA SANTANA MICHELS</t>
  </si>
  <si>
    <t xml:space="preserve">csmpasqualli@gmail.com;</t>
  </si>
  <si>
    <t xml:space="preserve">MECÂNICA DOS FLUIDOS</t>
  </si>
  <si>
    <t xml:space="preserve">ROBSON LEAL DA SILVA</t>
  </si>
  <si>
    <t xml:space="preserve">MEDICINA</t>
  </si>
  <si>
    <t xml:space="preserve">052.485.371-18 </t>
  </si>
  <si>
    <t xml:space="preserve">GIOVANA CRISTOFARI</t>
  </si>
  <si>
    <t xml:space="preserve">giovana-cristofari@hotmail.com;</t>
  </si>
  <si>
    <t xml:space="preserve">TECIDOS II</t>
  </si>
  <si>
    <t xml:space="preserve">ROOSEVELT ISAIAS CARVALHO SOUZA</t>
  </si>
  <si>
    <t xml:space="preserve">ENGENHARIA DA COMPUTAÇÃO</t>
  </si>
  <si>
    <t xml:space="preserve">052.666.031-78 </t>
  </si>
  <si>
    <t xml:space="preserve">THAIS SILVA MENDES</t>
  </si>
  <si>
    <t xml:space="preserve">thais98tsm@gmail.com;</t>
  </si>
  <si>
    <t xml:space="preserve">ALGORITMOS E ESTRUTURAS DE DADOS I</t>
  </si>
  <si>
    <t xml:space="preserve">ROSENILDA MARQUES DA SILVA FELIPE</t>
  </si>
  <si>
    <t xml:space="preserve">065.237.341-02 </t>
  </si>
  <si>
    <t xml:space="preserve">LAURA BEATRIZ LENCINE</t>
  </si>
  <si>
    <t xml:space="preserve">lauralencine@gmail.com;</t>
  </si>
  <si>
    <t xml:space="preserve">INTRODUÇÃO AO CÁLCULO</t>
  </si>
  <si>
    <t xml:space="preserve">SIDNEI AZEVEDO DE SOUZA</t>
  </si>
  <si>
    <t xml:space="preserve">460.265.038-46 </t>
  </si>
  <si>
    <t xml:space="preserve">CRISTIANE VIEIRA BRUNETTI</t>
  </si>
  <si>
    <t xml:space="preserve">cristianevbrunetti@gmail.com;</t>
  </si>
  <si>
    <t xml:space="preserve">FISIOLOGIA HUMANA I</t>
  </si>
  <si>
    <t xml:space="preserve">SILVIA APARECIDA OESTERREICH</t>
  </si>
  <si>
    <t xml:space="preserve">023.719.161-02 </t>
  </si>
  <si>
    <t xml:space="preserve">LUCAS RODRGUES SANTA CRUZ</t>
  </si>
  <si>
    <t xml:space="preserve">lucasrsantacruz10@gmail.com;</t>
  </si>
  <si>
    <t xml:space="preserve">ANATOMIA HUMANA I</t>
  </si>
  <si>
    <t xml:space="preserve">SILVIA CRISTINA FIGUEIRA OLINTO</t>
  </si>
  <si>
    <t xml:space="preserve">445.964.238-73 </t>
  </si>
  <si>
    <t xml:space="preserve">RODRIGO DA SILVA COSTA</t>
  </si>
  <si>
    <t xml:space="preserve">rdgscosta@gmail.com;</t>
  </si>
  <si>
    <t xml:space="preserve">DESENHO ARQUITETÔNICO</t>
  </si>
  <si>
    <t xml:space="preserve">SILVIA DE TOLEDO GOMES</t>
  </si>
  <si>
    <t xml:space="preserve">037.891.161-90 </t>
  </si>
  <si>
    <t xml:space="preserve">PEDRO LUCAS COSTA NUNES MONTEIRO</t>
  </si>
  <si>
    <t xml:space="preserve">monteiro.pedrolucas@gmail.com;</t>
  </si>
  <si>
    <t xml:space="preserve">MICROBIOLOGIA GERAL</t>
  </si>
  <si>
    <t xml:space="preserve">SIMONE SIMIONATTO</t>
  </si>
  <si>
    <t xml:space="preserve">485.131.278-41 </t>
  </si>
  <si>
    <t xml:space="preserve">ARIEL CARLOS PERES VIEIRA</t>
  </si>
  <si>
    <t xml:space="preserve">bac98@hotmail.com;</t>
  </si>
  <si>
    <t xml:space="preserve">LABORATÓRIO DE PROGRAMAÇÃO I</t>
  </si>
  <si>
    <t xml:space="preserve">VALGUIMA VICTORIA VIANA AGUIAR ODAKURA</t>
  </si>
  <si>
    <t xml:space="preserve">PRORROGAÇÃO</t>
  </si>
  <si>
    <t xml:space="preserve">059.229.711-07 </t>
  </si>
  <si>
    <t xml:space="preserve">LUCAS MARTINS DE SOUZA</t>
  </si>
  <si>
    <t xml:space="preserve">lu_martins@hotmail.com;</t>
  </si>
  <si>
    <t xml:space="preserve">CÁLCULO DIFERENCIAL E INTEGRAL IV</t>
  </si>
  <si>
    <t xml:space="preserve">VANDERLÉA RODRIGUES BAZÃO</t>
  </si>
  <si>
    <t xml:space="preserve">055.132.181-43 </t>
  </si>
  <si>
    <t xml:space="preserve">PEDRO HENRIQUE DA SILVA SANTOS</t>
  </si>
  <si>
    <t xml:space="preserve">silva_pedrohss@hotmail.com;</t>
  </si>
  <si>
    <t xml:space="preserve">FUNDAMENTOS DE MATEMÁTICA III</t>
  </si>
  <si>
    <t xml:space="preserve">068.738.431-13 </t>
  </si>
  <si>
    <t xml:space="preserve">FERNANDA LUIZA REGERT</t>
  </si>
  <si>
    <t xml:space="preserve">fernandaregert@hotmail.com;</t>
  </si>
  <si>
    <t xml:space="preserve">TOPOGRAFIA E GEODÉSIA APLICADA II</t>
  </si>
  <si>
    <t xml:space="preserve">VANESSA JORDÃO MARCATO FERNANDES</t>
  </si>
  <si>
    <t xml:space="preserve">475.866.428-50 </t>
  </si>
  <si>
    <t xml:space="preserve">GABRIELA LOPES DE SOUZA</t>
  </si>
  <si>
    <t xml:space="preserve">gabriela_lsouza@hotmail.com;</t>
  </si>
  <si>
    <t xml:space="preserve">TOPOGRAFIA </t>
  </si>
  <si>
    <t xml:space="preserve">466.034.198-40 </t>
  </si>
  <si>
    <t xml:space="preserve">CAMILA RIBEIRO JACINTO</t>
  </si>
  <si>
    <t xml:space="preserve">engcarj@gmail.com;</t>
  </si>
  <si>
    <t xml:space="preserve">ENGENHARIA ECONÔMICA</t>
  </si>
  <si>
    <t xml:space="preserve">WALTER ROBERTO HERNANDEZ VERGARA</t>
  </si>
  <si>
    <t xml:space="preserve">024.642.551-22 </t>
  </si>
  <si>
    <t xml:space="preserve">SARAH HALINE CLEMENTE</t>
  </si>
  <si>
    <t xml:space="preserve">sarahhalineclem@gmail.com;</t>
  </si>
  <si>
    <t xml:space="preserve">FÍSICA II</t>
  </si>
  <si>
    <t xml:space="preserve">ZIANI DE SOUZA SHIABER</t>
  </si>
  <si>
    <t xml:space="preserve">062.236.341-70 </t>
  </si>
  <si>
    <t xml:space="preserve">WESLEY VILELA DOS SANTOS</t>
  </si>
  <si>
    <t xml:space="preserve">wesley.vilela.dos.santos@hotmail.com;</t>
  </si>
  <si>
    <t xml:space="preserve">NOME_ESTUDANTE</t>
  </si>
  <si>
    <t xml:space="preserve">Email</t>
  </si>
  <si>
    <t xml:space="preserve">CURSO SOLICITADO</t>
  </si>
  <si>
    <t xml:space="preserve">ORIENTADOR</t>
  </si>
  <si>
    <t xml:space="preserve">068.710.831-46 </t>
  </si>
  <si>
    <t xml:space="preserve">LUCAS DIONIZIO LEITE DE ABREU </t>
  </si>
  <si>
    <t xml:space="preserve">lucasleitee1999@gmail.com;</t>
  </si>
  <si>
    <t xml:space="preserve">BIOQUÍMICA</t>
  </si>
  <si>
    <t xml:space="preserve">
 DANIELLE MARQUES VILELA </t>
  </si>
  <si>
    <t xml:space="preserve">09/2018</t>
  </si>
  <si>
    <t xml:space="preserve">NÃO</t>
  </si>
  <si>
    <t xml:space="preserve">471.986.458-95 </t>
  </si>
  <si>
    <t xml:space="preserve">PEDRO ANTONIO ARAUJO DA SILVA</t>
  </si>
  <si>
    <t xml:space="preserve">peedroo_araujoo@hotmail.com;</t>
  </si>
  <si>
    <t xml:space="preserve">054.679.661-38 </t>
  </si>
  <si>
    <t xml:space="preserve">MARCELO FRANCO DE ARRUDA </t>
  </si>
  <si>
    <t xml:space="preserve">marcelo_farruda@hotmail.com;</t>
  </si>
  <si>
    <t xml:space="preserve">004.718.841-38 </t>
  </si>
  <si>
    <t xml:space="preserve">RODRIGO BALDONADO LOPES</t>
  </si>
  <si>
    <t xml:space="preserve">rodrigobaldonado2@gmail.com;</t>
  </si>
  <si>
    <t xml:space="preserve">054.585.051-74 </t>
  </si>
  <si>
    <t xml:space="preserve">GUILHERME PERES DOS SANTOS</t>
  </si>
  <si>
    <t xml:space="preserve">guilherme77peres@gmail.com;</t>
  </si>
  <si>
    <t xml:space="preserve">INSTALAÇÕES ELÉTRICAS</t>
  </si>
  <si>
    <t xml:space="preserve">CIÊNCIAS BIOLÓGICAS</t>
  </si>
  <si>
    <t xml:space="preserve">484.218.788-32 </t>
  </si>
  <si>
    <t xml:space="preserve">AMANDA MENEGANTE CALDATTO</t>
  </si>
  <si>
    <t xml:space="preserve">caldattoamanda@outlook.com;</t>
  </si>
  <si>
    <t xml:space="preserve">ECOLOGIA</t>
  </si>
  <si>
    <t xml:space="preserve">ANDERSON FERREIRA</t>
  </si>
  <si>
    <t xml:space="preserve">051.071.031-03</t>
  </si>
  <si>
    <t xml:space="preserve">GABRIEL BRISTOT PAUROSI</t>
  </si>
  <si>
    <t xml:space="preserve">gabriel@paurosi.com.br;</t>
  </si>
  <si>
    <t xml:space="preserve">ESTRUTURAS DE CONCRETO II</t>
  </si>
  <si>
    <t xml:space="preserve">ANDRÉ FELIPE APARECIDO DE MELLO</t>
  </si>
  <si>
    <t xml:space="preserve">016.621.901-07 </t>
  </si>
  <si>
    <t xml:space="preserve">JOÃO VICTOR BARBOSA BIANCHI </t>
  </si>
  <si>
    <t xml:space="preserve">joaovictorbianchi97@gmail.com;</t>
  </si>
  <si>
    <t xml:space="preserve">TEORIA DAS ESTRUTURAS I</t>
  </si>
  <si>
    <t xml:space="preserve">033.332.781-03 </t>
  </si>
  <si>
    <t xml:space="preserve">VÍTOR YUDI FERREIRA KOBAYASHI </t>
  </si>
  <si>
    <t xml:space="preserve">vitor-kobayashi@hotmail.com;</t>
  </si>
  <si>
    <t xml:space="preserve">109.905.666-76</t>
  </si>
  <si>
    <t xml:space="preserve">AGATHA OLIVEIRA FELICE</t>
  </si>
  <si>
    <t xml:space="preserve">agathaoliveira13@yahoo.com.br;</t>
  </si>
  <si>
    <t xml:space="preserve">TECIDOS I</t>
  </si>
  <si>
    <t xml:space="preserve">ARIANY CARVALHO DOS SANTOS</t>
  </si>
  <si>
    <t xml:space="preserve">
052.485.371-18</t>
  </si>
  <si>
    <t xml:space="preserve">GIOVANA CRISTOFARI </t>
  </si>
  <si>
    <t xml:space="preserve">
046.107.231-90</t>
  </si>
  <si>
    <t xml:space="preserve">IGOR DE ALMEIDA BALDUINO LEITE </t>
  </si>
  <si>
    <t xml:space="preserve">balduigor@gmail.com;</t>
  </si>
  <si>
    <t xml:space="preserve">039.659.491-36 </t>
  </si>
  <si>
    <t xml:space="preserve">LUCAS DUTRA MADUREIRA</t>
  </si>
  <si>
    <t xml:space="preserve">lucasdutram@hotmail.com;</t>
  </si>
  <si>
    <t xml:space="preserve">043.910.619-29 </t>
  </si>
  <si>
    <t xml:space="preserve">YURI  GABRIEL MIRANDA</t>
  </si>
  <si>
    <t xml:space="preserve">y-gmiranda@outlook.com;</t>
  </si>
  <si>
    <t xml:space="preserve">044.199.171-80 </t>
  </si>
  <si>
    <t xml:space="preserve">JEAN ANDRE SAUSEN</t>
  </si>
  <si>
    <t xml:space="preserve">jeean_andree@hotmail.com;</t>
  </si>
  <si>
    <t xml:space="preserve">CIRCUITOS ELÉTRICOS</t>
  </si>
  <si>
    <t xml:space="preserve">037.574.341-37 </t>
  </si>
  <si>
    <t xml:space="preserve">AILTON MARQUES ROSA FILHO</t>
  </si>
  <si>
    <t xml:space="preserve">marquesrosafilhoa@yahoo.com.br</t>
  </si>
  <si>
    <t xml:space="preserve">FARMACOLOGIA HUMANA II</t>
  </si>
  <si>
    <t xml:space="preserve">CANDIDA APARECIDA LEITE KASSUYA</t>
  </si>
  <si>
    <t xml:space="preserve">059.162.851-16 </t>
  </si>
  <si>
    <t xml:space="preserve">YURI MAX DA SILVA NUNES</t>
  </si>
  <si>
    <t xml:space="preserve">yuri_max_100@hotmail.com;</t>
  </si>
  <si>
    <t xml:space="preserve">074.711.886-85 </t>
  </si>
  <si>
    <t xml:space="preserve">JARDEL GOMES ALVARENGA</t>
  </si>
  <si>
    <t xml:space="preserve">jardelalvarenga@hotmail.com;</t>
  </si>
  <si>
    <t xml:space="preserve">470.541.308-39 </t>
  </si>
  <si>
    <t xml:space="preserve">GERLAINE DAMASCENO SILVA</t>
  </si>
  <si>
    <t xml:space="preserve">gerlaine_damasceno@hotmail.com;</t>
  </si>
  <si>
    <t xml:space="preserve">054.724.381-28 </t>
  </si>
  <si>
    <t xml:space="preserve">CAMILLA DA SILVA RODE</t>
  </si>
  <si>
    <t xml:space="preserve">camilla.rode@hotmail.com;</t>
  </si>
  <si>
    <t xml:space="preserve">045.193.541-10 </t>
  </si>
  <si>
    <t xml:space="preserve">GABRIEL LUIZ DE LUCIA FREIRE</t>
  </si>
  <si>
    <t xml:space="preserve">gabrielluiz_10@hotmail.com;</t>
  </si>
  <si>
    <t xml:space="preserve">056.350.251-70 </t>
  </si>
  <si>
    <t xml:space="preserve">RAFAEL RODIGHERO PEREIRA </t>
  </si>
  <si>
    <t xml:space="preserve">rafaelrodighero10@hotmail.com;</t>
  </si>
  <si>
    <t xml:space="preserve">055.834.781-95 </t>
  </si>
  <si>
    <t xml:space="preserve">THIAGO LOURENÇO DOS SANTOS</t>
  </si>
  <si>
    <t xml:space="preserve">thiagosup1@gmail.com;</t>
  </si>
  <si>
    <t xml:space="preserve">
065.663.421-92</t>
  </si>
  <si>
    <t xml:space="preserve">WELLINGTON LUCAS FERREIRA MORALES</t>
  </si>
  <si>
    <t xml:space="preserve">wellucas151999@gmail.com;</t>
  </si>
  <si>
    <t xml:space="preserve">LABORATÓRIO DE ELETRONICA DIGITAL</t>
  </si>
  <si>
    <t xml:space="preserve">michele-arias-ocz@hotmail.com;</t>
  </si>
  <si>
    <t xml:space="preserve">060.349.391-27 </t>
  </si>
  <si>
    <t xml:space="preserve">MILENA BOGADO SALINAS</t>
  </si>
  <si>
    <t xml:space="preserve">mih.bogado@hotmail.com;</t>
  </si>
  <si>
    <t xml:space="preserve">TÉCNICA DIETÉTICA I</t>
  </si>
  <si>
    <t xml:space="preserve">CLAUDIA GONÇALVES DE LIMA</t>
  </si>
  <si>
    <t xml:space="preserve">059.207.921-08 </t>
  </si>
  <si>
    <t xml:space="preserve">ROSILENE DE MELO SILVA</t>
  </si>
  <si>
    <t xml:space="preserve">rosilene_03@hotmail.com;</t>
  </si>
  <si>
    <t xml:space="preserve">064.301.691-03 </t>
  </si>
  <si>
    <t xml:space="preserve">SABRINA ROCHA DE ALMEIDA ALBUQUERQUE </t>
  </si>
  <si>
    <t xml:space="preserve">claudiagoncalves@ufgd.edu.br;</t>
  </si>
  <si>
    <t xml:space="preserve">
067.632.791-59</t>
  </si>
  <si>
    <t xml:space="preserve">KARINE DE JESUS TEIXEIRA </t>
  </si>
  <si>
    <t xml:space="preserve">karinejteixeira@outlook.com;</t>
  </si>
  <si>
    <t xml:space="preserve">FISIOLOGIA VEGETAL </t>
  </si>
  <si>
    <t xml:space="preserve">QUÍMICA</t>
  </si>
  <si>
    <t xml:space="preserve">068.756.191-48 </t>
  </si>
  <si>
    <t xml:space="preserve">LIRIANNY FRANCO</t>
  </si>
  <si>
    <t xml:space="preserve">lirianny.franco@yahoo.com.br</t>
  </si>
  <si>
    <t xml:space="preserve">QUIMICA GERAL EXPERIMENTAL II</t>
  </si>
  <si>
    <t xml:space="preserve">QUIMICA – L</t>
  </si>
  <si>
    <t xml:space="preserve">CRISTIANA DA SILVA</t>
  </si>
  <si>
    <t xml:space="preserve">ENGENHARIA AQUICULTURA</t>
  </si>
  <si>
    <t xml:space="preserve">056.430.551-04 </t>
  </si>
  <si>
    <t xml:space="preserve">TIAGO PAEL DO AMARAL</t>
  </si>
  <si>
    <t xml:space="preserve">tiagopael@hotmail.com;</t>
  </si>
  <si>
    <t xml:space="preserve">PISCICULTURA CONTINENTAL II</t>
  </si>
  <si>
    <t xml:space="preserve">ENGENHARIA DE AQUICULTURA</t>
  </si>
  <si>
    <t xml:space="preserve">DANIELE MENEZES ALBUQUERQUE</t>
  </si>
  <si>
    <t xml:space="preserve">407.350.298-06 </t>
  </si>
  <si>
    <t xml:space="preserve">MARIA CAROLINA TAZINAZZO</t>
  </si>
  <si>
    <t xml:space="preserve">mctmansano@gmail.com;</t>
  </si>
  <si>
    <t xml:space="preserve">BIOQUIMICA </t>
  </si>
  <si>
    <t xml:space="preserve">055.108.121-09 </t>
  </si>
  <si>
    <t xml:space="preserve">YASMIM CASADIAS PINHEIRO</t>
  </si>
  <si>
    <t xml:space="preserve">yasmim-cp@hotmail.com;</t>
  </si>
  <si>
    <t xml:space="preserve">TECNOLOGIA DO PESCADO I</t>
  </si>
  <si>
    <t xml:space="preserve">ELENICE SOUZA DOS REIS GOES</t>
  </si>
  <si>
    <t xml:space="preserve">046.537.351-82 </t>
  </si>
  <si>
    <t xml:space="preserve">THALES HENRIQUE BARRETO FERREIRA</t>
  </si>
  <si>
    <t xml:space="preserve">thales_barreto25@hotmail.com;</t>
  </si>
  <si>
    <t xml:space="preserve">ANÁLISE DE ALIMENTOS I</t>
  </si>
  <si>
    <t xml:space="preserve">ELIANA JANET SANJINEZ ARGANDONA</t>
  </si>
  <si>
    <t xml:space="preserve">434.851.088-12 </t>
  </si>
  <si>
    <t xml:space="preserve">ARIELE NEVES DA SILVA </t>
  </si>
  <si>
    <t xml:space="preserve">ariele.neves@hotmail.com;</t>
  </si>
  <si>
    <t xml:space="preserve">QUÍMICA INORGÂNICA II</t>
  </si>
  <si>
    <t xml:space="preserve">QUIMICA – B</t>
  </si>
  <si>
    <t xml:space="preserve">ELIANDRO FAORO</t>
  </si>
  <si>
    <t xml:space="preserve">059.262.311-40 </t>
  </si>
  <si>
    <t xml:space="preserve">TAINÁ ZIMMERMANN</t>
  </si>
  <si>
    <t xml:space="preserve">taina_zimmer@hotmail.com;</t>
  </si>
  <si>
    <t xml:space="preserve">SISTEMAS ELÉTRICOS DE POTÊNCIA</t>
  </si>
  <si>
    <t xml:space="preserve">ETIENNE BIASOTTO</t>
  </si>
  <si>
    <t xml:space="preserve">HISTÓRIA</t>
  </si>
  <si>
    <t xml:space="preserve">049.352.201-80 </t>
  </si>
  <si>
    <t xml:space="preserve">KEVIN FRANCO DOS SANTOS</t>
  </si>
  <si>
    <t xml:space="preserve">kevinfranco_16@hotmail.com;</t>
  </si>
  <si>
    <t xml:space="preserve">HISTÓRIA DO BRASIL IV</t>
  </si>
  <si>
    <t xml:space="preserve">EUDES FERNANDO LEITE</t>
  </si>
  <si>
    <t xml:space="preserve">052.535.131-08 </t>
  </si>
  <si>
    <t xml:space="preserve">GIULIANA CÁCERES DA SILVA </t>
  </si>
  <si>
    <t xml:space="preserve">giulianacaceres_@hotmail.com;</t>
  </si>
  <si>
    <t xml:space="preserve">038.523.461-93 </t>
  </si>
  <si>
    <t xml:space="preserve">GUSTAVO TEIXEIRA DA SILVA</t>
  </si>
  <si>
    <t xml:space="preserve">gustavo_spz@hotmail.com;</t>
  </si>
  <si>
    <t xml:space="preserve">PRODUÇÃO DE PEIXES ORNAMENTAIS</t>
  </si>
  <si>
    <t xml:space="preserve">044.111.071-12 </t>
  </si>
  <si>
    <t xml:space="preserve">MILENA DE ARAÚJO FROIO</t>
  </si>
  <si>
    <t xml:space="preserve">froiomilena@gmail.com;</t>
  </si>
  <si>
    <t xml:space="preserve">HISTOLOGIA BÁSICA</t>
  </si>
  <si>
    <t xml:space="preserve">FÁTIMA CRISTINA DE LAZARI M. BALESTIERI</t>
  </si>
  <si>
    <t xml:space="preserve">064.864.551-79 </t>
  </si>
  <si>
    <t xml:space="preserve">HEMILLY RAYANNE CORREA DA SILVA</t>
  </si>
  <si>
    <t xml:space="preserve">hemi_cmcg@hotmail.com;</t>
  </si>
  <si>
    <t xml:space="preserve">MÉTODOS QUALITITATIVOS EM PSICOLOGIA</t>
  </si>
  <si>
    <t xml:space="preserve">044.871.781-69 </t>
  </si>
  <si>
    <t xml:space="preserve">BRUNA FEUSER MILITÃO ALMEIDA</t>
  </si>
  <si>
    <t xml:space="preserve">brunamilitao10@hotmail.com;</t>
  </si>
  <si>
    <t xml:space="preserve">MÁQUINAS ELÉTRICAS</t>
  </si>
  <si>
    <t xml:space="preserve">056.193.581-51 </t>
  </si>
  <si>
    <t xml:space="preserve">DANIEL DEMETRIO DA SILVA BENTO </t>
  </si>
  <si>
    <t xml:space="preserve">daniel_bento97@hotmail.com;</t>
  </si>
  <si>
    <t xml:space="preserve">HERMES MOREIRA JUNIOR </t>
  </si>
  <si>
    <t xml:space="preserve">SISTEMAS DE INFORMAÇÃO</t>
  </si>
  <si>
    <t xml:space="preserve">030.288.291-00 </t>
  </si>
  <si>
    <t xml:space="preserve">ANTONIO NETO DIONISIO</t>
  </si>
  <si>
    <t xml:space="preserve">antoniodii914@gmail.com;</t>
  </si>
  <si>
    <t xml:space="preserve">JANNE YUKIKO YOSHIKAWA OEIRAS LACHI</t>
  </si>
  <si>
    <t xml:space="preserve">016.764.881-03 </t>
  </si>
  <si>
    <t xml:space="preserve">EDER SOFFA PIRES</t>
  </si>
  <si>
    <t xml:space="preserve">edefares@gmail.com;</t>
  </si>
  <si>
    <t xml:space="preserve">027.442.921-76 </t>
  </si>
  <si>
    <t xml:space="preserve">LARISSA REBELO ZAHLER </t>
  </si>
  <si>
    <t xml:space="preserve">larissa_zahler@hotmail.com;</t>
  </si>
  <si>
    <t xml:space="preserve">449.963.428-89 </t>
  </si>
  <si>
    <t xml:space="preserve">GABRIELA PEREIRA SILVA </t>
  </si>
  <si>
    <t xml:space="preserve">gabriela_ps@outlook.com;</t>
  </si>
  <si>
    <t xml:space="preserve">042.416.361-60 </t>
  </si>
  <si>
    <t xml:space="preserve">GABRIELLA LOPES MORO</t>
  </si>
  <si>
    <t xml:space="preserve">gabilomo@hotmail.com;</t>
  </si>
  <si>
    <t xml:space="preserve">
039.266.032-67</t>
  </si>
  <si>
    <t xml:space="preserve">WANIELE MARLEY RODRIGUES RIBEIRO </t>
  </si>
  <si>
    <t xml:space="preserve">051.309.931-01 </t>
  </si>
  <si>
    <t xml:space="preserve">LEONARDO DE SOUZA TAVARES</t>
  </si>
  <si>
    <t xml:space="preserve">leotavares.19@hotmail.com;</t>
  </si>
  <si>
    <t xml:space="preserve">373.880.828-08 </t>
  </si>
  <si>
    <t xml:space="preserve">JOÃO PAULO MARQUES LARA</t>
  </si>
  <si>
    <t xml:space="preserve">joaopaulo.97marques@gmail.com;</t>
  </si>
  <si>
    <t xml:space="preserve">FUNDAMENTOS DE QUIMICA ORGÂNICA</t>
  </si>
  <si>
    <t xml:space="preserve">LEONARDO RIBEIRO MARTINS</t>
  </si>
  <si>
    <t xml:space="preserve">064.381.841-36 </t>
  </si>
  <si>
    <t xml:space="preserve">KELLY FERREIRA DE FIGUEIREDO</t>
  </si>
  <si>
    <t xml:space="preserve">kellyfigueiredonutr@hotmail.com;</t>
  </si>
  <si>
    <t xml:space="preserve">NUTRIÇÃO E DIETÉTICA EM GERIATRIA</t>
  </si>
  <si>
    <t xml:space="preserve">058.574.771-74 </t>
  </si>
  <si>
    <t xml:space="preserve">GABRIEL MIRANDA CHAMORRO</t>
  </si>
  <si>
    <t xml:space="preserve">gabrielmirandach36@gmail.com;</t>
  </si>
  <si>
    <t xml:space="preserve">HIDRAULICA II</t>
  </si>
  <si>
    <t xml:space="preserve">068.793.321-88 </t>
  </si>
  <si>
    <t xml:space="preserve">JHULLY STEPHANI SANTANA LIMA SILVA</t>
  </si>
  <si>
    <t xml:space="preserve">jhully_stephani@hotmail.com;</t>
  </si>
  <si>
    <t xml:space="preserve">053.595.651-79 </t>
  </si>
  <si>
    <t xml:space="preserve">LAVINIA LEITE PINTAN CAREAGA</t>
  </si>
  <si>
    <t xml:space="preserve">leitepintancareaga@gmail.com;</t>
  </si>
  <si>
    <t xml:space="preserve">040.955.661-08 </t>
  </si>
  <si>
    <t xml:space="preserve">ALINE PEREIRA FOLETTO</t>
  </si>
  <si>
    <t xml:space="preserve">aline98_pereira.foletto@hotmail.com;</t>
  </si>
  <si>
    <t xml:space="preserve">SEMIOLOGIA I</t>
  </si>
  <si>
    <t xml:space="preserve">LUCIANA FATURETO BORGES</t>
  </si>
  <si>
    <t xml:space="preserve">455.775.818-50 </t>
  </si>
  <si>
    <t xml:space="preserve">AUGUSTO ALVES PAVAM</t>
  </si>
  <si>
    <t xml:space="preserve">augustopavam@gmail.com;</t>
  </si>
  <si>
    <t xml:space="preserve">087.440.619-60 </t>
  </si>
  <si>
    <t xml:space="preserve">BRENDA BARZOTTO ARNOLD</t>
  </si>
  <si>
    <t xml:space="preserve">barzottoarnold@gmail.com;</t>
  </si>
  <si>
    <t xml:space="preserve">025.752.852-08 </t>
  </si>
  <si>
    <t xml:space="preserve">CARINE COLPO PAES</t>
  </si>
  <si>
    <t xml:space="preserve">colpopaes.carine@gmail.com;</t>
  </si>
  <si>
    <t xml:space="preserve">081.031.019-82 </t>
  </si>
  <si>
    <t xml:space="preserve">DANIELE PERES DA SILVA</t>
  </si>
  <si>
    <t xml:space="preserve">nieleperes@gmail.com;</t>
  </si>
  <si>
    <t xml:space="preserve">039.424.741-82 </t>
  </si>
  <si>
    <t xml:space="preserve">ISABELA MONTEIRO TONIASSO</t>
  </si>
  <si>
    <t xml:space="preserve">toniasso1997@gmail.com;</t>
  </si>
  <si>
    <t xml:space="preserve">049.164.431-01 </t>
  </si>
  <si>
    <t xml:space="preserve">LUIS FELIPE GONÇALVES COLPO</t>
  </si>
  <si>
    <t xml:space="preserve">luiscolpo1@gmail.com;</t>
  </si>
  <si>
    <t xml:space="preserve">041.501.351-85 </t>
  </si>
  <si>
    <t xml:space="preserve">NYCOLLE BUENO FARIA</t>
  </si>
  <si>
    <t xml:space="preserve">nycollebueno@gmail.com;</t>
  </si>
  <si>
    <t xml:space="preserve">
063.704.411-80</t>
  </si>
  <si>
    <t xml:space="preserve">JALLERSON RIBEIRO DE SOUZA </t>
  </si>
  <si>
    <t xml:space="preserve">jallersonr@gmail.com;</t>
  </si>
  <si>
    <t xml:space="preserve">BIOPROCESSOS</t>
  </si>
  <si>
    <t xml:space="preserve">MARCELO FOSSA DA PAZ</t>
  </si>
  <si>
    <t xml:space="preserve">009.031.361-55</t>
  </si>
  <si>
    <t xml:space="preserve">LUCAS DE SOUZA DIAS </t>
  </si>
  <si>
    <t xml:space="preserve">lucas.sdma@gmail.com;</t>
  </si>
  <si>
    <t xml:space="preserve">
482.500.488-14</t>
  </si>
  <si>
    <t xml:space="preserve">BRUNA GARCIA BRAZ SILVA</t>
  </si>
  <si>
    <t xml:space="preserve">brunagarciabs@outlook.com;</t>
  </si>
  <si>
    <t xml:space="preserve">MARCOS CHAVES</t>
  </si>
  <si>
    <t xml:space="preserve">732.301.201-59 </t>
  </si>
  <si>
    <t xml:space="preserve">FABIANA HASEGAWA TEIXEIRA</t>
  </si>
  <si>
    <t xml:space="preserve">fabiana_hasegawa@hotmail.com;</t>
  </si>
  <si>
    <t xml:space="preserve">066.166.894-09 </t>
  </si>
  <si>
    <t xml:space="preserve">CAMILLA CAROLINE MACHADO</t>
  </si>
  <si>
    <t xml:space="preserve">camillacmachado@gmail.com;</t>
  </si>
  <si>
    <t xml:space="preserve">MARIA CRISTINA CORRÊA DE SOUZA</t>
  </si>
  <si>
    <t xml:space="preserve">
045.420.871-58</t>
  </si>
  <si>
    <t xml:space="preserve">KATIANE JESUS DE PAULA </t>
  </si>
  <si>
    <t xml:space="preserve">katianedpaula@gmail.com;</t>
  </si>
  <si>
    <t xml:space="preserve">
023.610.651-18</t>
  </si>
  <si>
    <t xml:space="preserve">NAIZA DO NASCIMENTO AMANCIO </t>
  </si>
  <si>
    <t xml:space="preserve">naizanascto@gmail.com;</t>
  </si>
  <si>
    <t xml:space="preserve">054.848.051-63 </t>
  </si>
  <si>
    <t xml:space="preserve">DAYANE SILVA ALVARES</t>
  </si>
  <si>
    <t xml:space="preserve">alvaresdayane@gmail.com;</t>
  </si>
  <si>
    <t xml:space="preserve">BIOTECNOLOGIA AMBIENTAL</t>
  </si>
  <si>
    <t xml:space="preserve">MARICY RAQUEL LINDERBAL BONFÁ</t>
  </si>
  <si>
    <t xml:space="preserve">110.313.939-86 </t>
  </si>
  <si>
    <t xml:space="preserve">ERIKA LUIZA BORGES FRANK</t>
  </si>
  <si>
    <t xml:space="preserve">erika-frank@outlook.com;</t>
  </si>
  <si>
    <t xml:space="preserve">MÔNICA MARIA BUENO DE MORAES</t>
  </si>
  <si>
    <t xml:space="preserve">072.579.551-40 </t>
  </si>
  <si>
    <t xml:space="preserve">IVAN FERNANDES GARCIA</t>
  </si>
  <si>
    <t xml:space="preserve">ivanfernandesgarcia@gmail.com;</t>
  </si>
  <si>
    <t xml:space="preserve">049.318.211-03 </t>
  </si>
  <si>
    <t xml:space="preserve">LUANA MARQUES COSTA</t>
  </si>
  <si>
    <t xml:space="preserve">luamcos9@gmail.com;</t>
  </si>
  <si>
    <t xml:space="preserve">BIOQUIMICA I</t>
  </si>
  <si>
    <t xml:space="preserve">NELSON CARVALHO FARIAS JUNIOR</t>
  </si>
  <si>
    <t xml:space="preserve">058.311.441-51 </t>
  </si>
  <si>
    <t xml:space="preserve">MARIA EDUARDA NERVA ALMEIDA</t>
  </si>
  <si>
    <t xml:space="preserve">eduardanerva@hotmail.com;</t>
  </si>
  <si>
    <t xml:space="preserve">410.467.328-54 </t>
  </si>
  <si>
    <t xml:space="preserve">NATALIA SILVA DE CARVALHO</t>
  </si>
  <si>
    <t xml:space="preserve">nataliasilcarva@gmail.com;</t>
  </si>
  <si>
    <t xml:space="preserve">046.699.571-71 </t>
  </si>
  <si>
    <t xml:space="preserve">NILTON FERNANDO DE LIMA</t>
  </si>
  <si>
    <t xml:space="preserve">niiltonflima@hotmail.com;</t>
  </si>
  <si>
    <t xml:space="preserve">
053.010.721-02</t>
  </si>
  <si>
    <t xml:space="preserve">DANIELLY REGINA DE PAULA</t>
  </si>
  <si>
    <t xml:space="preserve">danielly.depaula@hotmail.com;</t>
  </si>
  <si>
    <t xml:space="preserve">058.519.851-94 </t>
  </si>
  <si>
    <t xml:space="preserve">PEDRO GONÇALVES SANCHES PEREIRA</t>
  </si>
  <si>
    <t xml:space="preserve">pedrogsp97@hotmail.com;</t>
  </si>
  <si>
    <t xml:space="preserve">ENERGIA SOLAR</t>
  </si>
  <si>
    <t xml:space="preserve">ORLANDO MOREIRA JUNIOR</t>
  </si>
  <si>
    <t xml:space="preserve">057.034.831-58 </t>
  </si>
  <si>
    <t xml:space="preserve">JACKSON FERNANDES LOPES</t>
  </si>
  <si>
    <t xml:space="preserve">jacksonlopes98@hotmail.com;</t>
  </si>
  <si>
    <t xml:space="preserve">349.815.488-50 </t>
  </si>
  <si>
    <t xml:space="preserve">TAMIRES MARQUES PAES DA CUNHA</t>
  </si>
  <si>
    <t xml:space="preserve">tamires.mpc@gmail.com;</t>
  </si>
  <si>
    <t xml:space="preserve">OPERAÇÕES UNITÁRIAS I </t>
  </si>
  <si>
    <t xml:space="preserve">RAQUEL MANOZZO GALANTE</t>
  </si>
  <si>
    <t xml:space="preserve">032.305.251-75 </t>
  </si>
  <si>
    <t xml:space="preserve">THAYNÁ DE LIMA COSTA</t>
  </si>
  <si>
    <t xml:space="preserve">thaynalima30@hotmail.com;</t>
  </si>
  <si>
    <t xml:space="preserve">LABORATÓRIO DE ENGENHARIA</t>
  </si>
  <si>
    <t xml:space="preserve">CIÊNCIAS BIOLÓGICAS B</t>
  </si>
  <si>
    <t xml:space="preserve">040.981.211-07 </t>
  </si>
  <si>
    <t xml:space="preserve">EMANUELLY COSTA VENTURA DE SOUZA</t>
  </si>
  <si>
    <t xml:space="preserve">emanuellycvs@hotmail.com;</t>
  </si>
  <si>
    <t xml:space="preserve">PARASITOLOGIA</t>
  </si>
  <si>
    <t xml:space="preserve">RICARDO BASSO ZANON</t>
  </si>
  <si>
    <t xml:space="preserve">067.706.481-05 </t>
  </si>
  <si>
    <t xml:space="preserve">HEMYLLY KARLA FARIAS LOPES</t>
  </si>
  <si>
    <t xml:space="preserve">hemylly_lopes2011@hotmail.com;</t>
  </si>
  <si>
    <t xml:space="preserve">ZOONOSE</t>
  </si>
  <si>
    <t xml:space="preserve">
055.684.841-12</t>
  </si>
  <si>
    <t xml:space="preserve">FATIMA TERMOS</t>
  </si>
  <si>
    <t xml:space="preserve">fatimatermos.ft@gmail.com;</t>
  </si>
  <si>
    <t xml:space="preserve">BIOINFORMÁTICA I</t>
  </si>
  <si>
    <t xml:space="preserve">RODRIGO MATHEUS PEREIRA</t>
  </si>
  <si>
    <t xml:space="preserve">026.729.901-07 </t>
  </si>
  <si>
    <t xml:space="preserve">BRUNO ALBA VIEIRA</t>
  </si>
  <si>
    <t xml:space="preserve">alba.br@gmail.com;</t>
  </si>
  <si>
    <t xml:space="preserve">
115.128.856-06</t>
  </si>
  <si>
    <t xml:space="preserve">FELIPE ROCHA CARVALHO</t>
  </si>
  <si>
    <t xml:space="preserve">felipeabdanur@hotmail.com;</t>
  </si>
  <si>
    <t xml:space="preserve">
117.735.006-86</t>
  </si>
  <si>
    <t xml:space="preserve">GABRIELA ASSUNÇÃO DE ASSIS VIDIGAL</t>
  </si>
  <si>
    <t xml:space="preserve">gabrielaavidigal@hotmail.com;</t>
  </si>
  <si>
    <t xml:space="preserve">098.608.486-70</t>
  </si>
  <si>
    <t xml:space="preserve">LAURA RESENDE ABRITTA</t>
  </si>
  <si>
    <t xml:space="preserve">lauraresendeabritta@hotmail.com;</t>
  </si>
  <si>
    <t xml:space="preserve">116.129.666-24</t>
  </si>
  <si>
    <t xml:space="preserve">VINICIUS PINTO COSTA</t>
  </si>
  <si>
    <t xml:space="preserve">sethdragoon@gmail.com;</t>
  </si>
  <si>
    <t xml:space="preserve">049.084.164-35 </t>
  </si>
  <si>
    <t xml:space="preserve">JEFFERSON MARTINS FERNANDES</t>
  </si>
  <si>
    <t xml:space="preserve">jeffersonmartins6@hotmail.com;</t>
  </si>
  <si>
    <t xml:space="preserve">705.127.561-55 </t>
  </si>
  <si>
    <t xml:space="preserve">DENIZE APARECIDA DA SILVA BOURSCHEID</t>
  </si>
  <si>
    <t xml:space="preserve">denizesilvads.ds@gmail.com;</t>
  </si>
  <si>
    <t xml:space="preserve">marquesrosafilhoa@yahoo.com.br;</t>
  </si>
  <si>
    <t xml:space="preserve">125.058.796-48 </t>
  </si>
  <si>
    <t xml:space="preserve">KARINE KABATA FERREIRA</t>
  </si>
  <si>
    <t xml:space="preserve">karinekabataferreira@gmail.com;</t>
  </si>
  <si>
    <t xml:space="preserve">066.735.361-52 </t>
  </si>
  <si>
    <t xml:space="preserve">FERNANDA DA SILVA PEREIRA NANTES</t>
  </si>
  <si>
    <t xml:space="preserve">fernanda.p.nantes@gmail.com;</t>
  </si>
  <si>
    <t xml:space="preserve">054.013.841-06 </t>
  </si>
  <si>
    <t xml:space="preserve">JAINE FERNANDES DE AQUINO</t>
  </si>
  <si>
    <t xml:space="preserve">052.469.721-35 </t>
  </si>
  <si>
    <t xml:space="preserve">KARINE NOGUEIRA GOMES DE MIRANDA</t>
  </si>
  <si>
    <t xml:space="preserve">kaarinenog@gmail.com;</t>
  </si>
  <si>
    <t xml:space="preserve">020.930.681-50 </t>
  </si>
  <si>
    <t xml:space="preserve">MARCELO EIDY FUKUDA LINS</t>
  </si>
  <si>
    <t xml:space="preserve">eidyfukuda@hotmail.com;</t>
  </si>
  <si>
    <t xml:space="preserve">038.193.731-36 </t>
  </si>
  <si>
    <t xml:space="preserve">AMANDA DUARTE</t>
  </si>
  <si>
    <t xml:space="preserve">amanda_duarte@outlook.com;</t>
  </si>
  <si>
    <t xml:space="preserve">459.267.088-42 </t>
  </si>
  <si>
    <t xml:space="preserve">ALESSANDRA ERI WAKATE</t>
  </si>
  <si>
    <t xml:space="preserve">alessandrawakate@gmail.com;</t>
  </si>
  <si>
    <t xml:space="preserve">051.123.131-88 </t>
  </si>
  <si>
    <t xml:space="preserve">IZABELA CORREA RESENDE</t>
  </si>
  <si>
    <t xml:space="preserve">izabelacresende@gmail.com;</t>
  </si>
  <si>
    <t xml:space="preserve">049.236.291-26 </t>
  </si>
  <si>
    <t xml:space="preserve">BRUNO HELLMANN CLAUDINO</t>
  </si>
  <si>
    <t xml:space="preserve">bruno.hellmann@hotmail.com;</t>
  </si>
  <si>
    <t xml:space="preserve">047.657.591-56 </t>
  </si>
  <si>
    <t xml:space="preserve">ANTÔNIO MATHEUS MELO SOARES</t>
  </si>
  <si>
    <t xml:space="preserve">ammsoares33@gmail.com;</t>
  </si>
  <si>
    <t xml:space="preserve">433.989.348-03 </t>
  </si>
  <si>
    <t xml:space="preserve">DAUANI CAROLINNI TAVARES CAMARGO</t>
  </si>
  <si>
    <t xml:space="preserve">dauani_carolinni@hotmail.com;</t>
  </si>
  <si>
    <t xml:space="preserve">117.735.006-86 </t>
  </si>
  <si>
    <t xml:space="preserve">703.047.831-29 </t>
  </si>
  <si>
    <t xml:space="preserve">GUSTAVO MUNIZ FRANÇA</t>
  </si>
  <si>
    <t xml:space="preserve">gustavoofranca@gmail.com;</t>
  </si>
  <si>
    <t xml:space="preserve">048.020.681-31 </t>
  </si>
  <si>
    <t xml:space="preserve">HENRIQUE SOUZA CAMOICO</t>
  </si>
  <si>
    <t xml:space="preserve">henrick314@gmail.com;</t>
  </si>
  <si>
    <t xml:space="preserve">046.107.231-90 </t>
  </si>
  <si>
    <t xml:space="preserve">066.399.071-86 </t>
  </si>
  <si>
    <t xml:space="preserve">LARISSA DANTAS GONÇALVES</t>
  </si>
  <si>
    <t xml:space="preserve">dantas.lari16@gmail.com;</t>
  </si>
  <si>
    <t xml:space="preserve">077.192.311-20 </t>
  </si>
  <si>
    <t xml:space="preserve">LARYSA YANEL ESCOBAR CAÑETE</t>
  </si>
  <si>
    <t xml:space="preserve">larysayanel@hotmail.com;</t>
  </si>
  <si>
    <t xml:space="preserve">045.077.421-02 </t>
  </si>
  <si>
    <t xml:space="preserve">LAVÍNIA DOS SANTOS CHAGAS</t>
  </si>
  <si>
    <t xml:space="preserve">lavbar@hotmail.com;</t>
  </si>
  <si>
    <t xml:space="preserve">090.833.699-35 </t>
  </si>
  <si>
    <t xml:space="preserve">MAYARA CRISTINA FERNANDES</t>
  </si>
  <si>
    <t xml:space="preserve">mayaracristinafer@gmail.com;</t>
  </si>
  <si>
    <t xml:space="preserve">704.327.101-08 </t>
  </si>
  <si>
    <t xml:space="preserve">NAYARA DE ARAUJO CARDOSO</t>
  </si>
  <si>
    <t xml:space="preserve">nay1araujocardoso@gmail.com;</t>
  </si>
  <si>
    <t xml:space="preserve">703.258.241-93 </t>
  </si>
  <si>
    <t xml:space="preserve">RAYSSA KELLY DE SOUZA CHAVES</t>
  </si>
  <si>
    <t xml:space="preserve">rayssa_chaves@hotmail.com;</t>
  </si>
  <si>
    <t xml:space="preserve">066.215.681-18 </t>
  </si>
  <si>
    <t xml:space="preserve">TIAGO TORRES MAZARIM</t>
  </si>
  <si>
    <t xml:space="preserve">tiago_mazarim@hotmail.com;</t>
  </si>
  <si>
    <t xml:space="preserve">481.701.758-95 </t>
  </si>
  <si>
    <t xml:space="preserve">JOÃO ALEXANDRE DA COSTA SILVA</t>
  </si>
  <si>
    <t xml:space="preserve">joao351@gmail.com;</t>
  </si>
  <si>
    <t xml:space="preserve">004.923.441-24 </t>
  </si>
  <si>
    <t xml:space="preserve">JOÃO GABRIEL LIMA DA SILVA</t>
  </si>
  <si>
    <t xml:space="preserve">jgabriel.lim@gmail.com;</t>
  </si>
  <si>
    <t xml:space="preserve">
048.431.081-03</t>
  </si>
  <si>
    <t xml:space="preserve">PÂMELA DAVALOS DE SOUZA</t>
  </si>
  <si>
    <t xml:space="preserve">pameladvls96@gmail.com;</t>
  </si>
  <si>
    <t xml:space="preserve">TRANSFERÊNCIA DE CALOR E MASSA</t>
  </si>
  <si>
    <t xml:space="preserve">SUELI MARIE OHATA</t>
  </si>
  <si>
    <t xml:space="preserve">054.742.901-01 </t>
  </si>
  <si>
    <t xml:space="preserve">WESLEY CORREA DA SILVA</t>
  </si>
  <si>
    <t xml:space="preserve">wesleycorrea97@hotmail.com;</t>
  </si>
  <si>
    <t xml:space="preserve">OPERAÇÕES UNITÁRIAS III</t>
  </si>
  <si>
    <t xml:space="preserve">
097.115.619-05</t>
  </si>
  <si>
    <t xml:space="preserve">GRACIELA BEATRIS LOPES </t>
  </si>
  <si>
    <t xml:space="preserve">bealopes.s@hotmail.com;</t>
  </si>
  <si>
    <t xml:space="preserve">TECNOLOGIA DE SEMENTES</t>
  </si>
  <si>
    <t xml:space="preserve">TATHIANA ELISA MASETTO</t>
  </si>
  <si>
    <t xml:space="preserve">064.401.321-48 </t>
  </si>
  <si>
    <t xml:space="preserve">ANA CAROLINE DE SOUZA MENDES</t>
  </si>
  <si>
    <t xml:space="preserve">mendes_carolineana@outlook.com</t>
  </si>
  <si>
    <t xml:space="preserve">TEORIA DAS RELAÇÕES INTERNACIONAIS II</t>
  </si>
  <si>
    <t xml:space="preserve">TCHELLA MASO</t>
  </si>
  <si>
    <t xml:space="preserve">103.137.489-26 </t>
  </si>
  <si>
    <t xml:space="preserve">EDUARDO MURILO AMADORI</t>
  </si>
  <si>
    <t xml:space="preserve">eduardoamadori@outlook.com;</t>
  </si>
  <si>
    <t xml:space="preserve">POLÍTICA EXTERNA BRASILEIRA II</t>
  </si>
  <si>
    <t xml:space="preserve">TOMAZ ESPÓSITO NETO</t>
  </si>
  <si>
    <t xml:space="preserve">
052.123.431-00</t>
  </si>
  <si>
    <t xml:space="preserve">ALEXANDRE DO NASCIMENTO SILVA</t>
  </si>
  <si>
    <t xml:space="preserve">alexandren.silva@outlook.com;</t>
  </si>
  <si>
    <t xml:space="preserve">ZOOLOGIA DOS INVERTEBRADOS II</t>
  </si>
  <si>
    <t xml:space="preserve">VIVIANA DE OLIVEIRA TORRES</t>
  </si>
  <si>
    <t xml:space="preserve">064.455.991-84 </t>
  </si>
  <si>
    <t xml:space="preserve">DANIELLY FIDELIS DE SOUZA</t>
  </si>
  <si>
    <t xml:space="preserve">danyfideliss@gmail.com;</t>
  </si>
  <si>
    <t xml:space="preserve">
036.724.701-12</t>
  </si>
  <si>
    <t xml:space="preserve">DIEGO DA SILVA PEREIRA</t>
  </si>
  <si>
    <t xml:space="preserve">dsp.diego.s.pereira@gmail.com;</t>
  </si>
  <si>
    <t xml:space="preserve">falta publicar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</si>
</sst>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"/>
    <numFmt numFmtId="166" formatCode="@"/>
    <numFmt numFmtId="167" formatCode="[$R$-416]\ * #,##0.00\ ;\-[$R$-416]\ * #,##0.00\ ;[$R$-416]\ * \-#\ ;@\ "/>
    <numFmt numFmtId="168" formatCode="DD/MM/YYYY"/>
    <numFmt numFmtId="169" formatCode="D/M/YYYY"/>
    <numFmt numFmtId="170" formatCode="[$R$]\ #,##0.00;[RED]\-[$R$]\ #,##0.00"/>
    <numFmt numFmtId="171" formatCode="DD/MM/YY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FF"/>
      <name val="Times New Roman"/>
      <family val="1"/>
      <charset val="1"/>
    </font>
    <font>
      <sz val="11"/>
      <name val="Calibri"/>
      <family val="2"/>
      <charset val="1"/>
    </font>
    <font>
      <sz val="12"/>
      <color rgb="FF333333"/>
      <name val="Times New Roman"/>
      <family val="1"/>
      <charset val="1"/>
    </font>
    <font>
      <sz val="11"/>
      <color rgb="FFCE181E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heilalimalexandre@gmail.com" TargetMode="External"/><Relationship Id="rId2" Type="http://schemas.openxmlformats.org/officeDocument/2006/relationships/hyperlink" Target="mailto:jleandroweb@gmail.com" TargetMode="External"/><Relationship Id="rId3" Type="http://schemas.openxmlformats.org/officeDocument/2006/relationships/hyperlink" Target="mailto:andersondom17@gmail.com" TargetMode="External"/><Relationship Id="rId4" Type="http://schemas.openxmlformats.org/officeDocument/2006/relationships/hyperlink" Target="mailto:gabrielmorenovascon@gmail.com" TargetMode="External"/><Relationship Id="rId5" Type="http://schemas.openxmlformats.org/officeDocument/2006/relationships/hyperlink" Target="mailto:vhss1301@gmail.com" TargetMode="External"/><Relationship Id="rId6" Type="http://schemas.openxmlformats.org/officeDocument/2006/relationships/hyperlink" Target="mailto:joaop_cruz@hotmail.com" TargetMode="External"/><Relationship Id="rId7" Type="http://schemas.openxmlformats.org/officeDocument/2006/relationships/hyperlink" Target="mailto:matheusdasilvaxavier@hotmail.com" TargetMode="External"/><Relationship Id="rId8" Type="http://schemas.openxmlformats.org/officeDocument/2006/relationships/hyperlink" Target="mailto:italosabiao@hotmail.com" TargetMode="External"/><Relationship Id="rId9" Type="http://schemas.openxmlformats.org/officeDocument/2006/relationships/hyperlink" Target="mailto:matheusmirabi@gmail.com" TargetMode="External"/><Relationship Id="rId10" Type="http://schemas.openxmlformats.org/officeDocument/2006/relationships/hyperlink" Target="mailto:sylamklafke@gmail.com" TargetMode="External"/><Relationship Id="rId11" Type="http://schemas.openxmlformats.org/officeDocument/2006/relationships/hyperlink" Target="mailto:joseemontiel95@gmail.com" TargetMode="External"/><Relationship Id="rId12" Type="http://schemas.openxmlformats.org/officeDocument/2006/relationships/hyperlink" Target="mailto:neto_veanholi@hotmail.com" TargetMode="External"/><Relationship Id="rId13" Type="http://schemas.openxmlformats.org/officeDocument/2006/relationships/hyperlink" Target="mailto:sergiodsmoraes@hotmail.com" TargetMode="External"/><Relationship Id="rId14" Type="http://schemas.openxmlformats.org/officeDocument/2006/relationships/hyperlink" Target="mailto:bruno_cpires@hotmail.com" TargetMode="External"/><Relationship Id="rId15" Type="http://schemas.openxmlformats.org/officeDocument/2006/relationships/hyperlink" Target="mailto:fabi_santos7q@hotmail.com" TargetMode="External"/><Relationship Id="rId16" Type="http://schemas.openxmlformats.org/officeDocument/2006/relationships/hyperlink" Target="mailto:ffabiomachado@hotmail.com" TargetMode="External"/><Relationship Id="rId17" Type="http://schemas.openxmlformats.org/officeDocument/2006/relationships/hyperlink" Target="mailto:andreibono@hotmail.com" TargetMode="External"/><Relationship Id="rId18" Type="http://schemas.openxmlformats.org/officeDocument/2006/relationships/hyperlink" Target="mailto:bruno.silva.dorneles@gmail.com" TargetMode="External"/><Relationship Id="rId19" Type="http://schemas.openxmlformats.org/officeDocument/2006/relationships/hyperlink" Target="mailto:luis.felipe_soares@hotmail.com" TargetMode="External"/><Relationship Id="rId20" Type="http://schemas.openxmlformats.org/officeDocument/2006/relationships/hyperlink" Target="mailto:michele.arias_ocz@hotmail.com" TargetMode="External"/><Relationship Id="rId21" Type="http://schemas.openxmlformats.org/officeDocument/2006/relationships/hyperlink" Target="mailto:steinmuriloo@gmail.com" TargetMode="External"/><Relationship Id="rId22" Type="http://schemas.openxmlformats.org/officeDocument/2006/relationships/hyperlink" Target="mailto:andressa.fe.peixoto@gmail.com" TargetMode="External"/><Relationship Id="rId23" Type="http://schemas.openxmlformats.org/officeDocument/2006/relationships/hyperlink" Target="mailto:fernandaalves-15@outlook.com" TargetMode="External"/><Relationship Id="rId24" Type="http://schemas.openxmlformats.org/officeDocument/2006/relationships/hyperlink" Target="mailto:henrique.kw@outlook.com" TargetMode="External"/><Relationship Id="rId25" Type="http://schemas.openxmlformats.org/officeDocument/2006/relationships/hyperlink" Target="mailto:steffanyflr@outlook.com" TargetMode="External"/><Relationship Id="rId26" Type="http://schemas.openxmlformats.org/officeDocument/2006/relationships/hyperlink" Target="mailto:dennerfaria13@hotmail.com" TargetMode="External"/><Relationship Id="rId27" Type="http://schemas.openxmlformats.org/officeDocument/2006/relationships/hyperlink" Target="mailto:edgar96costa@hotmail.com" TargetMode="External"/><Relationship Id="rId28" Type="http://schemas.openxmlformats.org/officeDocument/2006/relationships/hyperlink" Target="mailto:vinicius_g.mazzini@hotmail.com" TargetMode="External"/><Relationship Id="rId29" Type="http://schemas.openxmlformats.org/officeDocument/2006/relationships/hyperlink" Target="mailto:marianaersina.c@gmail.com" TargetMode="External"/><Relationship Id="rId30" Type="http://schemas.openxmlformats.org/officeDocument/2006/relationships/hyperlink" Target="mailto:hivanaortiz@gmail.com" TargetMode="External"/><Relationship Id="rId31" Type="http://schemas.openxmlformats.org/officeDocument/2006/relationships/hyperlink" Target="mailto:rodrigorbo@hotmail.com" TargetMode="External"/><Relationship Id="rId32" Type="http://schemas.openxmlformats.org/officeDocument/2006/relationships/hyperlink" Target="mailto:rafalskimatheus@outlook.com" TargetMode="External"/><Relationship Id="rId33" Type="http://schemas.openxmlformats.org/officeDocument/2006/relationships/hyperlink" Target="mailto:nathaly-queiroz09@hotmail.com" TargetMode="External"/><Relationship Id="rId34" Type="http://schemas.openxmlformats.org/officeDocument/2006/relationships/hyperlink" Target="mailto:jorgeluisalvesalencar@gmail.com" TargetMode="External"/><Relationship Id="rId35" Type="http://schemas.openxmlformats.org/officeDocument/2006/relationships/hyperlink" Target="mailto:lucas.bomura@outlook.com" TargetMode="External"/><Relationship Id="rId36" Type="http://schemas.openxmlformats.org/officeDocument/2006/relationships/hyperlink" Target="mailto:fabiocrepaldiguitar@outlook.com" TargetMode="External"/><Relationship Id="rId37" Type="http://schemas.openxmlformats.org/officeDocument/2006/relationships/hyperlink" Target="mailto:gessica_micaela12@hotmail.com" TargetMode="External"/><Relationship Id="rId38" Type="http://schemas.openxmlformats.org/officeDocument/2006/relationships/hyperlink" Target="mailto:genifonteles@hotmail.com" TargetMode="External"/><Relationship Id="rId39" Type="http://schemas.openxmlformats.org/officeDocument/2006/relationships/hyperlink" Target="mailto:leonardo_manaus@outlook.com" TargetMode="External"/><Relationship Id="rId40" Type="http://schemas.openxmlformats.org/officeDocument/2006/relationships/hyperlink" Target="mailto:anderson.souza095@gmail.com" TargetMode="External"/><Relationship Id="rId41" Type="http://schemas.openxmlformats.org/officeDocument/2006/relationships/hyperlink" Target="mailto:camilaparejjja@gmail.com" TargetMode="External"/><Relationship Id="rId42" Type="http://schemas.openxmlformats.org/officeDocument/2006/relationships/hyperlink" Target="mailto:leonardo.beltraminsimoes@gmail.com" TargetMode="External"/><Relationship Id="rId43" Type="http://schemas.openxmlformats.org/officeDocument/2006/relationships/hyperlink" Target="mailto:alinekarpiinski@gmail.com" TargetMode="External"/><Relationship Id="rId44" Type="http://schemas.openxmlformats.org/officeDocument/2006/relationships/hyperlink" Target="mailto:lodpm96@gmail.com" TargetMode="External"/><Relationship Id="rId45" Type="http://schemas.openxmlformats.org/officeDocument/2006/relationships/hyperlink" Target="mailto:hagar_borges@hotmail.com" TargetMode="External"/><Relationship Id="rId46" Type="http://schemas.openxmlformats.org/officeDocument/2006/relationships/hyperlink" Target="mailto:jamylli_bretas@hotmail.com" TargetMode="External"/><Relationship Id="rId47" Type="http://schemas.openxmlformats.org/officeDocument/2006/relationships/hyperlink" Target="mailto:samara_gobira@hotmail.com" TargetMode="External"/><Relationship Id="rId48" Type="http://schemas.openxmlformats.org/officeDocument/2006/relationships/hyperlink" Target="mailto:jessicapontes836@gmail.com" TargetMode="External"/><Relationship Id="rId49" Type="http://schemas.openxmlformats.org/officeDocument/2006/relationships/hyperlink" Target="mailto:laudelino-vicente@hotmail.com" TargetMode="External"/><Relationship Id="rId50" Type="http://schemas.openxmlformats.org/officeDocument/2006/relationships/hyperlink" Target="mailto:barbara_cv_ferro@hotmail.com" TargetMode="External"/><Relationship Id="rId51" Type="http://schemas.openxmlformats.org/officeDocument/2006/relationships/hyperlink" Target="mailto:andoreak@gmail.com" TargetMode="External"/><Relationship Id="rId52" Type="http://schemas.openxmlformats.org/officeDocument/2006/relationships/hyperlink" Target="mailto:gabriel.almeida1996.ga@gmail.com" TargetMode="External"/><Relationship Id="rId53" Type="http://schemas.openxmlformats.org/officeDocument/2006/relationships/hyperlink" Target="mailto:wanny.rodrigues@hotmail.com" TargetMode="External"/><Relationship Id="rId54" Type="http://schemas.openxmlformats.org/officeDocument/2006/relationships/hyperlink" Target="mailto:gabriela.rgm@gmail.com" TargetMode="External"/><Relationship Id="rId55" Type="http://schemas.openxmlformats.org/officeDocument/2006/relationships/hyperlink" Target="mailto:carlosrenan96@gmail.com" TargetMode="External"/><Relationship Id="rId56" Type="http://schemas.openxmlformats.org/officeDocument/2006/relationships/hyperlink" Target="mailto:fernando-takeshi@hotmail.com" TargetMode="External"/><Relationship Id="rId57" Type="http://schemas.openxmlformats.org/officeDocument/2006/relationships/hyperlink" Target="mailto:csmpasqualli@gmail.com" TargetMode="External"/><Relationship Id="rId58" Type="http://schemas.openxmlformats.org/officeDocument/2006/relationships/hyperlink" Target="mailto:giovana-cristofari@hotmail.com" TargetMode="External"/><Relationship Id="rId59" Type="http://schemas.openxmlformats.org/officeDocument/2006/relationships/hyperlink" Target="mailto:thais98tsm@gmail.com" TargetMode="External"/><Relationship Id="rId60" Type="http://schemas.openxmlformats.org/officeDocument/2006/relationships/hyperlink" Target="mailto:lauralencine@gmail.com" TargetMode="External"/><Relationship Id="rId61" Type="http://schemas.openxmlformats.org/officeDocument/2006/relationships/hyperlink" Target="mailto:cristianevbrunetti@gmail.com" TargetMode="External"/><Relationship Id="rId62" Type="http://schemas.openxmlformats.org/officeDocument/2006/relationships/hyperlink" Target="mailto:lucasrsantacruz10@gmail.com" TargetMode="External"/><Relationship Id="rId63" Type="http://schemas.openxmlformats.org/officeDocument/2006/relationships/hyperlink" Target="mailto:rdgscosta@gmail.com" TargetMode="External"/><Relationship Id="rId64" Type="http://schemas.openxmlformats.org/officeDocument/2006/relationships/hyperlink" Target="mailto:monteiro.pedrolucas@gmail.com" TargetMode="External"/><Relationship Id="rId65" Type="http://schemas.openxmlformats.org/officeDocument/2006/relationships/hyperlink" Target="mailto:bac98@hotmail.com" TargetMode="External"/><Relationship Id="rId66" Type="http://schemas.openxmlformats.org/officeDocument/2006/relationships/hyperlink" Target="mailto:lu_martins@hotmail.com" TargetMode="External"/><Relationship Id="rId67" Type="http://schemas.openxmlformats.org/officeDocument/2006/relationships/hyperlink" Target="mailto:silva_pedrohss@hotmail.com" TargetMode="External"/><Relationship Id="rId68" Type="http://schemas.openxmlformats.org/officeDocument/2006/relationships/hyperlink" Target="mailto:fernandaregert@hotmail.com" TargetMode="External"/><Relationship Id="rId69" Type="http://schemas.openxmlformats.org/officeDocument/2006/relationships/hyperlink" Target="mailto:gabriela_lsouza@hotmail.com" TargetMode="External"/><Relationship Id="rId70" Type="http://schemas.openxmlformats.org/officeDocument/2006/relationships/hyperlink" Target="mailto:engcarj@gmail.com" TargetMode="External"/><Relationship Id="rId71" Type="http://schemas.openxmlformats.org/officeDocument/2006/relationships/hyperlink" Target="mailto:sarahhalineclem@gmail.com" TargetMode="External"/><Relationship Id="rId72" Type="http://schemas.openxmlformats.org/officeDocument/2006/relationships/hyperlink" Target="mailto:wesley.vilela.dos.santos@hotmail.com" TargetMode="External"/><Relationship Id="rId73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lucasleitee1999@gmail.com" TargetMode="External"/><Relationship Id="rId2" Type="http://schemas.openxmlformats.org/officeDocument/2006/relationships/hyperlink" Target="mailto:peedroo_araujoo@hotmail.com" TargetMode="External"/><Relationship Id="rId3" Type="http://schemas.openxmlformats.org/officeDocument/2006/relationships/hyperlink" Target="mailto:marcelo_farruda@hotmail.com" TargetMode="External"/><Relationship Id="rId4" Type="http://schemas.openxmlformats.org/officeDocument/2006/relationships/hyperlink" Target="mailto:rodrigobaldonado2@gmail.com" TargetMode="External"/><Relationship Id="rId5" Type="http://schemas.openxmlformats.org/officeDocument/2006/relationships/hyperlink" Target="mailto:guilherme77peres@gmail.com" TargetMode="External"/><Relationship Id="rId6" Type="http://schemas.openxmlformats.org/officeDocument/2006/relationships/hyperlink" Target="mailto:caldattoamanda@outlook.com" TargetMode="External"/><Relationship Id="rId7" Type="http://schemas.openxmlformats.org/officeDocument/2006/relationships/hyperlink" Target="mailto:joseemontiel95@gmail.com" TargetMode="External"/><Relationship Id="rId8" Type="http://schemas.openxmlformats.org/officeDocument/2006/relationships/hyperlink" Target="mailto:gabriel@paurosi.com.br" TargetMode="External"/><Relationship Id="rId9" Type="http://schemas.openxmlformats.org/officeDocument/2006/relationships/hyperlink" Target="mailto:joaovictorbianchi97@gmail.com" TargetMode="External"/><Relationship Id="rId10" Type="http://schemas.openxmlformats.org/officeDocument/2006/relationships/hyperlink" Target="mailto:vitor-kobayashi@hotmail.com" TargetMode="External"/><Relationship Id="rId11" Type="http://schemas.openxmlformats.org/officeDocument/2006/relationships/hyperlink" Target="mailto:agathaoliveira13@yahoo.com.br" TargetMode="External"/><Relationship Id="rId12" Type="http://schemas.openxmlformats.org/officeDocument/2006/relationships/hyperlink" Target="mailto:giovana-cristofari@hotmail.com" TargetMode="External"/><Relationship Id="rId13" Type="http://schemas.openxmlformats.org/officeDocument/2006/relationships/hyperlink" Target="mailto:balduigor@gmail.com" TargetMode="External"/><Relationship Id="rId14" Type="http://schemas.openxmlformats.org/officeDocument/2006/relationships/hyperlink" Target="mailto:lucasdutram@hotmail.com" TargetMode="External"/><Relationship Id="rId15" Type="http://schemas.openxmlformats.org/officeDocument/2006/relationships/hyperlink" Target="mailto:y-gmiranda@outlook.com" TargetMode="External"/><Relationship Id="rId16" Type="http://schemas.openxmlformats.org/officeDocument/2006/relationships/hyperlink" Target="mailto:jeean_andree@hotmail.com" TargetMode="External"/><Relationship Id="rId17" Type="http://schemas.openxmlformats.org/officeDocument/2006/relationships/hyperlink" Target="mailto:marquesrosafilhoa@yahoo.com.br" TargetMode="External"/><Relationship Id="rId18" Type="http://schemas.openxmlformats.org/officeDocument/2006/relationships/hyperlink" Target="mailto:yuri_max_100@hotmail.com" TargetMode="External"/><Relationship Id="rId19" Type="http://schemas.openxmlformats.org/officeDocument/2006/relationships/hyperlink" Target="mailto:jardelalvarenga@hotmail.com" TargetMode="External"/><Relationship Id="rId20" Type="http://schemas.openxmlformats.org/officeDocument/2006/relationships/hyperlink" Target="mailto:gerlaine_damasceno@hotmail.com" TargetMode="External"/><Relationship Id="rId21" Type="http://schemas.openxmlformats.org/officeDocument/2006/relationships/hyperlink" Target="mailto:camilla.rode@hotmail.com" TargetMode="External"/><Relationship Id="rId22" Type="http://schemas.openxmlformats.org/officeDocument/2006/relationships/hyperlink" Target="mailto:gabrielluiz_10@hotmail.com" TargetMode="External"/><Relationship Id="rId23" Type="http://schemas.openxmlformats.org/officeDocument/2006/relationships/hyperlink" Target="mailto:rafaelrodighero10@hotmail.com" TargetMode="External"/><Relationship Id="rId24" Type="http://schemas.openxmlformats.org/officeDocument/2006/relationships/hyperlink" Target="mailto:thiagosup1@gmail.com" TargetMode="External"/><Relationship Id="rId25" Type="http://schemas.openxmlformats.org/officeDocument/2006/relationships/hyperlink" Target="mailto:wellucas151999@gmail.com" TargetMode="External"/><Relationship Id="rId26" Type="http://schemas.openxmlformats.org/officeDocument/2006/relationships/hyperlink" Target="mailto:michele-arias-ocz@hotmail.com" TargetMode="External"/><Relationship Id="rId27" Type="http://schemas.openxmlformats.org/officeDocument/2006/relationships/hyperlink" Target="mailto:mih.bogado@hotmail.com" TargetMode="External"/><Relationship Id="rId28" Type="http://schemas.openxmlformats.org/officeDocument/2006/relationships/hyperlink" Target="mailto:rosilene_03@hotmail.com" TargetMode="External"/><Relationship Id="rId29" Type="http://schemas.openxmlformats.org/officeDocument/2006/relationships/hyperlink" Target="mailto:claudiagoncalves@ufgd.edu.br" TargetMode="External"/><Relationship Id="rId30" Type="http://schemas.openxmlformats.org/officeDocument/2006/relationships/hyperlink" Target="mailto:karinejteixeira@outlook.com" TargetMode="External"/><Relationship Id="rId31" Type="http://schemas.openxmlformats.org/officeDocument/2006/relationships/hyperlink" Target="mailto:lirianny.franco@yahoo.com.br" TargetMode="External"/><Relationship Id="rId32" Type="http://schemas.openxmlformats.org/officeDocument/2006/relationships/hyperlink" Target="mailto:tiagopael@hotmail.com" TargetMode="External"/><Relationship Id="rId33" Type="http://schemas.openxmlformats.org/officeDocument/2006/relationships/hyperlink" Target="mailto:mctmansano@gmail.com" TargetMode="External"/><Relationship Id="rId34" Type="http://schemas.openxmlformats.org/officeDocument/2006/relationships/hyperlink" Target="mailto:yasmim-cp@hotmail.com" TargetMode="External"/><Relationship Id="rId35" Type="http://schemas.openxmlformats.org/officeDocument/2006/relationships/hyperlink" Target="mailto:thales_barreto25@hotmail.com" TargetMode="External"/><Relationship Id="rId36" Type="http://schemas.openxmlformats.org/officeDocument/2006/relationships/hyperlink" Target="mailto:ariele.neves@hotmail.com" TargetMode="External"/><Relationship Id="rId37" Type="http://schemas.openxmlformats.org/officeDocument/2006/relationships/hyperlink" Target="mailto:taina_zimmer@hotmail.com" TargetMode="External"/><Relationship Id="rId38" Type="http://schemas.openxmlformats.org/officeDocument/2006/relationships/hyperlink" Target="mailto:kevinfranco_16@hotmail.com" TargetMode="External"/><Relationship Id="rId39" Type="http://schemas.openxmlformats.org/officeDocument/2006/relationships/hyperlink" Target="mailto:giulianacaceres_@hotmail.com" TargetMode="External"/><Relationship Id="rId40" Type="http://schemas.openxmlformats.org/officeDocument/2006/relationships/hyperlink" Target="mailto:gustavo_spz@hotmail.com" TargetMode="External"/><Relationship Id="rId41" Type="http://schemas.openxmlformats.org/officeDocument/2006/relationships/hyperlink" Target="mailto:froiomilena@gmail.com" TargetMode="External"/><Relationship Id="rId42" Type="http://schemas.openxmlformats.org/officeDocument/2006/relationships/hyperlink" Target="mailto:hemi_cmcg@hotmail.com" TargetMode="External"/><Relationship Id="rId43" Type="http://schemas.openxmlformats.org/officeDocument/2006/relationships/hyperlink" Target="mailto:brunamilitao10@hotmail.com" TargetMode="External"/><Relationship Id="rId44" Type="http://schemas.openxmlformats.org/officeDocument/2006/relationships/hyperlink" Target="mailto:daniel_bento97@hotmail.com" TargetMode="External"/><Relationship Id="rId45" Type="http://schemas.openxmlformats.org/officeDocument/2006/relationships/hyperlink" Target="mailto:antoniodii914@gmail.com" TargetMode="External"/><Relationship Id="rId46" Type="http://schemas.openxmlformats.org/officeDocument/2006/relationships/hyperlink" Target="mailto:edefares@gmail.com" TargetMode="External"/><Relationship Id="rId47" Type="http://schemas.openxmlformats.org/officeDocument/2006/relationships/hyperlink" Target="mailto:larissa_zahler@hotmail.com" TargetMode="External"/><Relationship Id="rId48" Type="http://schemas.openxmlformats.org/officeDocument/2006/relationships/hyperlink" Target="mailto:gabriela_ps@outlook.com" TargetMode="External"/><Relationship Id="rId49" Type="http://schemas.openxmlformats.org/officeDocument/2006/relationships/hyperlink" Target="mailto:gabilomo@hotmail.com" TargetMode="External"/><Relationship Id="rId50" Type="http://schemas.openxmlformats.org/officeDocument/2006/relationships/hyperlink" Target="mailto:wanny.rodrigues@hotmail.com" TargetMode="External"/><Relationship Id="rId51" Type="http://schemas.openxmlformats.org/officeDocument/2006/relationships/hyperlink" Target="mailto:leotavares.19@hotmail.com" TargetMode="External"/><Relationship Id="rId52" Type="http://schemas.openxmlformats.org/officeDocument/2006/relationships/hyperlink" Target="mailto:joaopaulo.97marques@gmail.com" TargetMode="External"/><Relationship Id="rId53" Type="http://schemas.openxmlformats.org/officeDocument/2006/relationships/hyperlink" Target="mailto:kellyfigueiredonutr@hotmail.com" TargetMode="External"/><Relationship Id="rId54" Type="http://schemas.openxmlformats.org/officeDocument/2006/relationships/hyperlink" Target="mailto:gabrielmirandach36@gmail.com" TargetMode="External"/><Relationship Id="rId55" Type="http://schemas.openxmlformats.org/officeDocument/2006/relationships/hyperlink" Target="mailto:jhully_stephani@hotmail.com" TargetMode="External"/><Relationship Id="rId56" Type="http://schemas.openxmlformats.org/officeDocument/2006/relationships/hyperlink" Target="mailto:leitepintancareaga@gmail.com" TargetMode="External"/><Relationship Id="rId57" Type="http://schemas.openxmlformats.org/officeDocument/2006/relationships/hyperlink" Target="mailto:aline98_pereira.foletto@hotmail.com" TargetMode="External"/><Relationship Id="rId58" Type="http://schemas.openxmlformats.org/officeDocument/2006/relationships/hyperlink" Target="mailto:augustopavam@gmail.com" TargetMode="External"/><Relationship Id="rId59" Type="http://schemas.openxmlformats.org/officeDocument/2006/relationships/hyperlink" Target="mailto:barzottoarnold@gmail.com" TargetMode="External"/><Relationship Id="rId60" Type="http://schemas.openxmlformats.org/officeDocument/2006/relationships/hyperlink" Target="mailto:colpopaes.carine@gmail.com" TargetMode="External"/><Relationship Id="rId61" Type="http://schemas.openxmlformats.org/officeDocument/2006/relationships/hyperlink" Target="mailto:nieleperes@gmail.com" TargetMode="External"/><Relationship Id="rId62" Type="http://schemas.openxmlformats.org/officeDocument/2006/relationships/hyperlink" Target="mailto:toniasso1997@gmail.com" TargetMode="External"/><Relationship Id="rId63" Type="http://schemas.openxmlformats.org/officeDocument/2006/relationships/hyperlink" Target="mailto:luiscolpo1@gmail.com" TargetMode="External"/><Relationship Id="rId64" Type="http://schemas.openxmlformats.org/officeDocument/2006/relationships/hyperlink" Target="mailto:nycollebueno@gmail.com" TargetMode="External"/><Relationship Id="rId65" Type="http://schemas.openxmlformats.org/officeDocument/2006/relationships/hyperlink" Target="mailto:jallersonr@gmail.com" TargetMode="External"/><Relationship Id="rId66" Type="http://schemas.openxmlformats.org/officeDocument/2006/relationships/hyperlink" Target="mailto:lucas.sdma@gmail.com" TargetMode="External"/><Relationship Id="rId67" Type="http://schemas.openxmlformats.org/officeDocument/2006/relationships/hyperlink" Target="mailto:brunagarciabs@outlook.com" TargetMode="External"/><Relationship Id="rId68" Type="http://schemas.openxmlformats.org/officeDocument/2006/relationships/hyperlink" Target="mailto:fabiana_hasegawa@hotmail.com" TargetMode="External"/><Relationship Id="rId69" Type="http://schemas.openxmlformats.org/officeDocument/2006/relationships/hyperlink" Target="mailto:camillacmachado@gmail.com" TargetMode="External"/><Relationship Id="rId70" Type="http://schemas.openxmlformats.org/officeDocument/2006/relationships/hyperlink" Target="mailto:katianedpaula@gmail.com" TargetMode="External"/><Relationship Id="rId71" Type="http://schemas.openxmlformats.org/officeDocument/2006/relationships/hyperlink" Target="mailto:naizanascto@gmail.com" TargetMode="External"/><Relationship Id="rId72" Type="http://schemas.openxmlformats.org/officeDocument/2006/relationships/hyperlink" Target="mailto:alvaresdayane@gmail.com" TargetMode="External"/><Relationship Id="rId73" Type="http://schemas.openxmlformats.org/officeDocument/2006/relationships/hyperlink" Target="mailto:joaopaulo.97marques@gmail.com" TargetMode="External"/><Relationship Id="rId74" Type="http://schemas.openxmlformats.org/officeDocument/2006/relationships/hyperlink" Target="mailto:erika-frank@outlook.com" TargetMode="External"/><Relationship Id="rId75" Type="http://schemas.openxmlformats.org/officeDocument/2006/relationships/hyperlink" Target="mailto:ivanfernandesgarcia@gmail.com" TargetMode="External"/><Relationship Id="rId76" Type="http://schemas.openxmlformats.org/officeDocument/2006/relationships/hyperlink" Target="mailto:luamcos9@gmail.com" TargetMode="External"/><Relationship Id="rId77" Type="http://schemas.openxmlformats.org/officeDocument/2006/relationships/hyperlink" Target="mailto:eduardanerva@hotmail.com" TargetMode="External"/><Relationship Id="rId78" Type="http://schemas.openxmlformats.org/officeDocument/2006/relationships/hyperlink" Target="mailto:nataliasilcarva@gmail.com" TargetMode="External"/><Relationship Id="rId79" Type="http://schemas.openxmlformats.org/officeDocument/2006/relationships/hyperlink" Target="mailto:niiltonflima@hotmail.com" TargetMode="External"/><Relationship Id="rId80" Type="http://schemas.openxmlformats.org/officeDocument/2006/relationships/hyperlink" Target="mailto:y-gmiranda@outlook.com" TargetMode="External"/><Relationship Id="rId81" Type="http://schemas.openxmlformats.org/officeDocument/2006/relationships/hyperlink" Target="mailto:danielly.depaula@hotmail.com" TargetMode="External"/><Relationship Id="rId82" Type="http://schemas.openxmlformats.org/officeDocument/2006/relationships/hyperlink" Target="mailto:pedrogsp97@hotmail.com" TargetMode="External"/><Relationship Id="rId83" Type="http://schemas.openxmlformats.org/officeDocument/2006/relationships/hyperlink" Target="mailto:jacksonlopes98@hotmail.com" TargetMode="External"/><Relationship Id="rId84" Type="http://schemas.openxmlformats.org/officeDocument/2006/relationships/hyperlink" Target="mailto:tamires.mpc@gmail.com" TargetMode="External"/><Relationship Id="rId85" Type="http://schemas.openxmlformats.org/officeDocument/2006/relationships/hyperlink" Target="mailto:thaynalima30@hotmail.com" TargetMode="External"/><Relationship Id="rId86" Type="http://schemas.openxmlformats.org/officeDocument/2006/relationships/hyperlink" Target="mailto:emanuellycvs@hotmail.com" TargetMode="External"/><Relationship Id="rId87" Type="http://schemas.openxmlformats.org/officeDocument/2006/relationships/hyperlink" Target="mailto:hemylly_lopes2011@hotmail.com" TargetMode="External"/><Relationship Id="rId88" Type="http://schemas.openxmlformats.org/officeDocument/2006/relationships/hyperlink" Target="mailto:fatimatermos.ft@gmail.com" TargetMode="External"/><Relationship Id="rId89" Type="http://schemas.openxmlformats.org/officeDocument/2006/relationships/hyperlink" Target="mailto:alba.br@gmail.com" TargetMode="External"/><Relationship Id="rId90" Type="http://schemas.openxmlformats.org/officeDocument/2006/relationships/hyperlink" Target="mailto:felipeabdanur@hotmail.com" TargetMode="External"/><Relationship Id="rId91" Type="http://schemas.openxmlformats.org/officeDocument/2006/relationships/hyperlink" Target="mailto:gabrielaavidigal@hotmail.com" TargetMode="External"/><Relationship Id="rId92" Type="http://schemas.openxmlformats.org/officeDocument/2006/relationships/hyperlink" Target="mailto:lauraresendeabritta@hotmail.com" TargetMode="External"/><Relationship Id="rId93" Type="http://schemas.openxmlformats.org/officeDocument/2006/relationships/hyperlink" Target="mailto:sethdragoon@gmail.com" TargetMode="External"/><Relationship Id="rId94" Type="http://schemas.openxmlformats.org/officeDocument/2006/relationships/hyperlink" Target="mailto:jeffersonmartins6@hotmail.com" TargetMode="External"/><Relationship Id="rId95" Type="http://schemas.openxmlformats.org/officeDocument/2006/relationships/hyperlink" Target="mailto:denizesilvads.ds@gmail.com" TargetMode="External"/><Relationship Id="rId96" Type="http://schemas.openxmlformats.org/officeDocument/2006/relationships/hyperlink" Target="mailto:marquesrosafilhoa@yahoo.com.br" TargetMode="External"/><Relationship Id="rId97" Type="http://schemas.openxmlformats.org/officeDocument/2006/relationships/hyperlink" Target="mailto:karinekabataferreira@gmail.com" TargetMode="External"/><Relationship Id="rId98" Type="http://schemas.openxmlformats.org/officeDocument/2006/relationships/hyperlink" Target="mailto:jardelalvarenga@hotmail.com" TargetMode="External"/><Relationship Id="rId99" Type="http://schemas.openxmlformats.org/officeDocument/2006/relationships/hyperlink" Target="mailto:fernanda.p.nantes@gmail.com" TargetMode="External"/><Relationship Id="rId100" Type="http://schemas.openxmlformats.org/officeDocument/2006/relationships/hyperlink" Target="mailto:kaarinenog@gmail.com" TargetMode="External"/><Relationship Id="rId101" Type="http://schemas.openxmlformats.org/officeDocument/2006/relationships/hyperlink" Target="mailto:eidyfukuda@hotmail.com" TargetMode="External"/><Relationship Id="rId102" Type="http://schemas.openxmlformats.org/officeDocument/2006/relationships/hyperlink" Target="mailto:amanda_duarte@outlook.com" TargetMode="External"/><Relationship Id="rId103" Type="http://schemas.openxmlformats.org/officeDocument/2006/relationships/hyperlink" Target="mailto:alessandrawakate@gmail.com" TargetMode="External"/><Relationship Id="rId104" Type="http://schemas.openxmlformats.org/officeDocument/2006/relationships/hyperlink" Target="mailto:izabelacresende@gmail.com" TargetMode="External"/><Relationship Id="rId105" Type="http://schemas.openxmlformats.org/officeDocument/2006/relationships/hyperlink" Target="mailto:bruno.hellmann@hotmail.com" TargetMode="External"/><Relationship Id="rId106" Type="http://schemas.openxmlformats.org/officeDocument/2006/relationships/hyperlink" Target="mailto:ammsoares33@gmail.com" TargetMode="External"/><Relationship Id="rId107" Type="http://schemas.openxmlformats.org/officeDocument/2006/relationships/hyperlink" Target="mailto:dauani_carolinni@hotmail.com" TargetMode="External"/><Relationship Id="rId108" Type="http://schemas.openxmlformats.org/officeDocument/2006/relationships/hyperlink" Target="mailto:gabrielaavidigal@hotmail.com" TargetMode="External"/><Relationship Id="rId109" Type="http://schemas.openxmlformats.org/officeDocument/2006/relationships/hyperlink" Target="mailto:gustavoofranca@gmail.com" TargetMode="External"/><Relationship Id="rId110" Type="http://schemas.openxmlformats.org/officeDocument/2006/relationships/hyperlink" Target="mailto:henrick314@gmail.com" TargetMode="External"/><Relationship Id="rId111" Type="http://schemas.openxmlformats.org/officeDocument/2006/relationships/hyperlink" Target="mailto:balduigor@gmail.com" TargetMode="External"/><Relationship Id="rId112" Type="http://schemas.openxmlformats.org/officeDocument/2006/relationships/hyperlink" Target="mailto:dantas.lari16@gmail.com" TargetMode="External"/><Relationship Id="rId113" Type="http://schemas.openxmlformats.org/officeDocument/2006/relationships/hyperlink" Target="mailto:larysayanel@hotmail.com" TargetMode="External"/><Relationship Id="rId114" Type="http://schemas.openxmlformats.org/officeDocument/2006/relationships/hyperlink" Target="mailto:lavbar@hotmail.com" TargetMode="External"/><Relationship Id="rId115" Type="http://schemas.openxmlformats.org/officeDocument/2006/relationships/hyperlink" Target="mailto:mayaracristinafer@gmail.com" TargetMode="External"/><Relationship Id="rId116" Type="http://schemas.openxmlformats.org/officeDocument/2006/relationships/hyperlink" Target="mailto:nay1araujocardoso@gmail.com" TargetMode="External"/><Relationship Id="rId117" Type="http://schemas.openxmlformats.org/officeDocument/2006/relationships/hyperlink" Target="mailto:rayssa_chaves@hotmail.com" TargetMode="External"/><Relationship Id="rId118" Type="http://schemas.openxmlformats.org/officeDocument/2006/relationships/hyperlink" Target="mailto:tiago_mazarim@hotmail.com" TargetMode="External"/><Relationship Id="rId119" Type="http://schemas.openxmlformats.org/officeDocument/2006/relationships/hyperlink" Target="mailto:joao351@gmail.com" TargetMode="External"/><Relationship Id="rId120" Type="http://schemas.openxmlformats.org/officeDocument/2006/relationships/hyperlink" Target="mailto:jgabriel.lim@gmail.com" TargetMode="External"/><Relationship Id="rId121" Type="http://schemas.openxmlformats.org/officeDocument/2006/relationships/hyperlink" Target="mailto:pameladvls96@gmail.com" TargetMode="External"/><Relationship Id="rId122" Type="http://schemas.openxmlformats.org/officeDocument/2006/relationships/hyperlink" Target="mailto:wesleycorrea97@hotmail.com" TargetMode="External"/><Relationship Id="rId123" Type="http://schemas.openxmlformats.org/officeDocument/2006/relationships/hyperlink" Target="mailto:bealopes.s@hotmail.com" TargetMode="External"/><Relationship Id="rId124" Type="http://schemas.openxmlformats.org/officeDocument/2006/relationships/hyperlink" Target="mailto:mendes_carolineana@outlook.com" TargetMode="External"/><Relationship Id="rId125" Type="http://schemas.openxmlformats.org/officeDocument/2006/relationships/hyperlink" Target="mailto:eduardoamadori@outlook.com" TargetMode="External"/><Relationship Id="rId126" Type="http://schemas.openxmlformats.org/officeDocument/2006/relationships/hyperlink" Target="mailto:alexandren.silva@outlook.com" TargetMode="External"/><Relationship Id="rId127" Type="http://schemas.openxmlformats.org/officeDocument/2006/relationships/hyperlink" Target="mailto:danyfideliss@gmail.com" TargetMode="External"/><Relationship Id="rId128" Type="http://schemas.openxmlformats.org/officeDocument/2006/relationships/hyperlink" Target="mailto:dsp.diego.s.pereira@gmail.com" TargetMode="External"/><Relationship Id="rId129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75"/>
  <sheetViews>
    <sheetView showFormulas="false" showGridLines="true" showRowColHeaders="true" showZeros="true" rightToLeft="false" tabSelected="true" showOutlineSymbols="true" defaultGridColor="true" view="normal" topLeftCell="J64" colorId="64" zoomScale="100" zoomScaleNormal="100" zoomScalePageLayoutView="100" workbookViewId="0">
      <selection pane="topLeft" activeCell="S31" activeCellId="0" sqref="S31"/>
    </sheetView>
  </sheetViews>
  <sheetFormatPr defaultRowHeight="15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1" width="13.06"/>
    <col collapsed="false" customWidth="true" hidden="false" outlineLevel="0" max="3" min="3" style="0" width="10.12"/>
    <col collapsed="false" customWidth="true" hidden="false" outlineLevel="0" max="4" min="4" style="2" width="37.37"/>
    <col collapsed="false" customWidth="true" hidden="false" outlineLevel="0" max="5" min="5" style="0" width="17.21"/>
    <col collapsed="false" customWidth="true" hidden="false" outlineLevel="0" max="6" min="6" style="2" width="53.63"/>
    <col collapsed="false" customWidth="true" hidden="false" outlineLevel="0" max="7" min="7" style="2" width="37.91"/>
    <col collapsed="false" customWidth="true" hidden="false" outlineLevel="0" max="8" min="8" style="2" width="9.72"/>
    <col collapsed="false" customWidth="true" hidden="false" outlineLevel="0" max="9" min="9" style="2" width="70.63"/>
    <col collapsed="false" customWidth="true" hidden="false" outlineLevel="0" max="10" min="10" style="2" width="36.14"/>
    <col collapsed="false" customWidth="true" hidden="false" outlineLevel="0" max="11" min="11" style="2" width="51.27"/>
    <col collapsed="false" customWidth="true" hidden="false" outlineLevel="0" max="12" min="12" style="3" width="14.59"/>
    <col collapsed="false" customWidth="true" hidden="false" outlineLevel="0" max="13" min="13" style="3" width="14.72"/>
    <col collapsed="false" customWidth="true" hidden="false" outlineLevel="0" max="14" min="14" style="3" width="10"/>
    <col collapsed="false" customWidth="true" hidden="false" outlineLevel="0" max="15" min="15" style="2" width="16.26"/>
    <col collapsed="false" customWidth="true" hidden="false" outlineLevel="0" max="16" min="16" style="2" width="9.03"/>
    <col collapsed="false" customWidth="true" hidden="false" outlineLevel="0" max="17" min="17" style="2" width="12.22"/>
    <col collapsed="false" customWidth="true" hidden="false" outlineLevel="0" max="18" min="18" style="3" width="22.51"/>
    <col collapsed="false" customWidth="true" hidden="false" outlineLevel="0" max="19" min="19" style="2" width="12.1"/>
    <col collapsed="false" customWidth="true" hidden="false" outlineLevel="0" max="20" min="20" style="2" width="15"/>
    <col collapsed="false" customWidth="true" hidden="false" outlineLevel="0" max="21" min="21" style="2" width="17.52"/>
    <col collapsed="false" customWidth="true" hidden="false" outlineLevel="0" max="23" min="22" style="4" width="8.67"/>
    <col collapsed="false" customWidth="true" hidden="false" outlineLevel="0" max="24" min="24" style="4" width="13.19"/>
    <col collapsed="false" customWidth="true" hidden="false" outlineLevel="0" max="1025" min="25" style="0" width="8.67"/>
  </cols>
  <sheetData>
    <row r="1" customFormat="false" ht="52.2" hidden="false" customHeight="false" outlineLevel="0" collapsed="false">
      <c r="A1" s="5" t="s">
        <v>0</v>
      </c>
      <c r="B1" s="6" t="s">
        <v>1</v>
      </c>
      <c r="C1" s="5" t="s">
        <v>2</v>
      </c>
      <c r="D1" s="5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5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11" t="s">
        <v>15</v>
      </c>
      <c r="Q1" s="11" t="s">
        <v>16</v>
      </c>
      <c r="R1" s="9" t="s">
        <v>17</v>
      </c>
      <c r="S1" s="12" t="s">
        <v>18</v>
      </c>
      <c r="T1" s="12" t="s">
        <v>19</v>
      </c>
      <c r="U1" s="13" t="s">
        <v>20</v>
      </c>
      <c r="V1" s="14" t="s">
        <v>21</v>
      </c>
      <c r="W1" s="14" t="s">
        <v>22</v>
      </c>
      <c r="X1" s="14" t="s">
        <v>23</v>
      </c>
    </row>
    <row r="2" customFormat="false" ht="26.85" hidden="false" customHeight="false" outlineLevel="0" collapsed="false">
      <c r="A2" s="15" t="n">
        <v>2018</v>
      </c>
      <c r="B2" s="16" t="n">
        <v>2</v>
      </c>
      <c r="C2" s="17" t="s">
        <v>24</v>
      </c>
      <c r="D2" s="17" t="s">
        <v>25</v>
      </c>
      <c r="E2" s="18" t="s">
        <v>26</v>
      </c>
      <c r="F2" s="19" t="s">
        <v>27</v>
      </c>
      <c r="G2" s="19" t="s">
        <v>28</v>
      </c>
      <c r="H2" s="19" t="s">
        <v>29</v>
      </c>
      <c r="I2" s="19" t="s">
        <v>30</v>
      </c>
      <c r="J2" s="19" t="s">
        <v>25</v>
      </c>
      <c r="K2" s="20" t="s">
        <v>31</v>
      </c>
      <c r="L2" s="16" t="s">
        <v>32</v>
      </c>
      <c r="M2" s="16" t="s">
        <v>33</v>
      </c>
      <c r="N2" s="16" t="s">
        <v>34</v>
      </c>
      <c r="O2" s="21" t="n">
        <v>400</v>
      </c>
      <c r="P2" s="22" t="n">
        <v>43327</v>
      </c>
      <c r="Q2" s="22" t="n">
        <v>43446</v>
      </c>
      <c r="R2" s="16" t="s">
        <v>35</v>
      </c>
      <c r="S2" s="15"/>
      <c r="T2" s="15" t="s">
        <v>34</v>
      </c>
      <c r="U2" s="15"/>
      <c r="V2" s="23" t="n">
        <f aca="false">Q2-P2</f>
        <v>119</v>
      </c>
      <c r="W2" s="23" t="n">
        <f aca="false">V2/7</f>
        <v>17</v>
      </c>
      <c r="X2" s="23" t="n">
        <f aca="false">W2*12</f>
        <v>204</v>
      </c>
    </row>
    <row r="3" customFormat="false" ht="15" hidden="false" customHeight="false" outlineLevel="0" collapsed="false">
      <c r="A3" s="24" t="n">
        <v>2018</v>
      </c>
      <c r="B3" s="25" t="n">
        <v>2</v>
      </c>
      <c r="C3" s="26" t="s">
        <v>36</v>
      </c>
      <c r="D3" s="26" t="s">
        <v>37</v>
      </c>
      <c r="E3" s="18" t="s">
        <v>38</v>
      </c>
      <c r="F3" s="27" t="s">
        <v>39</v>
      </c>
      <c r="G3" s="28" t="s">
        <v>40</v>
      </c>
      <c r="H3" s="27"/>
      <c r="I3" s="27" t="s">
        <v>41</v>
      </c>
      <c r="J3" s="27" t="s">
        <v>42</v>
      </c>
      <c r="K3" s="26" t="s">
        <v>43</v>
      </c>
      <c r="L3" s="25" t="s">
        <v>32</v>
      </c>
      <c r="M3" s="25" t="s">
        <v>33</v>
      </c>
      <c r="N3" s="25" t="s">
        <v>34</v>
      </c>
      <c r="O3" s="29" t="n">
        <v>400</v>
      </c>
      <c r="P3" s="30" t="n">
        <v>43327</v>
      </c>
      <c r="Q3" s="30" t="n">
        <v>43446</v>
      </c>
      <c r="R3" s="16" t="s">
        <v>35</v>
      </c>
      <c r="S3" s="24"/>
      <c r="T3" s="24" t="s">
        <v>34</v>
      </c>
      <c r="U3" s="24"/>
      <c r="V3" s="23" t="n">
        <f aca="false">Q3-P3</f>
        <v>119</v>
      </c>
      <c r="W3" s="23" t="n">
        <f aca="false">V3/7</f>
        <v>17</v>
      </c>
      <c r="X3" s="23" t="n">
        <f aca="false">W3*12</f>
        <v>204</v>
      </c>
    </row>
    <row r="4" customFormat="false" ht="15" hidden="false" customHeight="false" outlineLevel="0" collapsed="false">
      <c r="A4" s="15" t="n">
        <v>2018</v>
      </c>
      <c r="B4" s="16" t="n">
        <v>2</v>
      </c>
      <c r="C4" s="17" t="s">
        <v>44</v>
      </c>
      <c r="D4" s="17" t="s">
        <v>45</v>
      </c>
      <c r="E4" s="18" t="s">
        <v>46</v>
      </c>
      <c r="F4" s="19" t="s">
        <v>47</v>
      </c>
      <c r="G4" s="19" t="s">
        <v>48</v>
      </c>
      <c r="H4" s="19"/>
      <c r="I4" s="19" t="s">
        <v>49</v>
      </c>
      <c r="J4" s="19" t="s">
        <v>45</v>
      </c>
      <c r="K4" s="17" t="s">
        <v>50</v>
      </c>
      <c r="L4" s="16" t="s">
        <v>32</v>
      </c>
      <c r="M4" s="16" t="s">
        <v>33</v>
      </c>
      <c r="N4" s="16" t="s">
        <v>34</v>
      </c>
      <c r="O4" s="21" t="n">
        <v>400</v>
      </c>
      <c r="P4" s="22" t="n">
        <v>43327</v>
      </c>
      <c r="Q4" s="22" t="n">
        <v>43446</v>
      </c>
      <c r="R4" s="16" t="s">
        <v>35</v>
      </c>
      <c r="S4" s="15"/>
      <c r="T4" s="15" t="s">
        <v>34</v>
      </c>
      <c r="U4" s="15"/>
      <c r="V4" s="23" t="n">
        <f aca="false">Q4-P4</f>
        <v>119</v>
      </c>
      <c r="W4" s="23" t="n">
        <f aca="false">V4/7</f>
        <v>17</v>
      </c>
      <c r="X4" s="23" t="n">
        <f aca="false">W4*12</f>
        <v>204</v>
      </c>
    </row>
    <row r="5" customFormat="false" ht="15" hidden="false" customHeight="false" outlineLevel="0" collapsed="false">
      <c r="A5" s="15" t="n">
        <v>2018</v>
      </c>
      <c r="B5" s="16" t="n">
        <v>2</v>
      </c>
      <c r="C5" s="17" t="s">
        <v>36</v>
      </c>
      <c r="D5" s="17" t="s">
        <v>51</v>
      </c>
      <c r="E5" s="18" t="s">
        <v>52</v>
      </c>
      <c r="F5" s="19" t="s">
        <v>53</v>
      </c>
      <c r="G5" s="19" t="s">
        <v>54</v>
      </c>
      <c r="H5" s="19"/>
      <c r="I5" s="19" t="s">
        <v>55</v>
      </c>
      <c r="J5" s="19" t="s">
        <v>56</v>
      </c>
      <c r="K5" s="17" t="s">
        <v>57</v>
      </c>
      <c r="L5" s="16" t="s">
        <v>32</v>
      </c>
      <c r="M5" s="16" t="s">
        <v>33</v>
      </c>
      <c r="N5" s="16" t="s">
        <v>34</v>
      </c>
      <c r="O5" s="21" t="n">
        <v>400</v>
      </c>
      <c r="P5" s="22" t="n">
        <v>43327</v>
      </c>
      <c r="Q5" s="22" t="n">
        <v>43446</v>
      </c>
      <c r="R5" s="16" t="s">
        <v>35</v>
      </c>
      <c r="S5" s="15"/>
      <c r="T5" s="15" t="s">
        <v>34</v>
      </c>
      <c r="U5" s="15"/>
      <c r="V5" s="23" t="n">
        <f aca="false">Q5-P5</f>
        <v>119</v>
      </c>
      <c r="W5" s="23" t="n">
        <f aca="false">V5/7</f>
        <v>17</v>
      </c>
      <c r="X5" s="23" t="n">
        <f aca="false">W5*12</f>
        <v>204</v>
      </c>
    </row>
    <row r="6" customFormat="false" ht="15" hidden="false" customHeight="false" outlineLevel="0" collapsed="false">
      <c r="A6" s="24" t="n">
        <v>2018</v>
      </c>
      <c r="B6" s="25" t="n">
        <v>2</v>
      </c>
      <c r="C6" s="26" t="s">
        <v>36</v>
      </c>
      <c r="D6" s="26" t="s">
        <v>58</v>
      </c>
      <c r="E6" s="31" t="s">
        <v>59</v>
      </c>
      <c r="F6" s="27" t="s">
        <v>60</v>
      </c>
      <c r="G6" s="28" t="s">
        <v>61</v>
      </c>
      <c r="H6" s="27" t="s">
        <v>29</v>
      </c>
      <c r="I6" s="27" t="s">
        <v>55</v>
      </c>
      <c r="J6" s="27" t="s">
        <v>58</v>
      </c>
      <c r="K6" s="26" t="s">
        <v>57</v>
      </c>
      <c r="L6" s="25" t="s">
        <v>32</v>
      </c>
      <c r="M6" s="25" t="s">
        <v>33</v>
      </c>
      <c r="N6" s="25" t="s">
        <v>34</v>
      </c>
      <c r="O6" s="29" t="n">
        <v>400</v>
      </c>
      <c r="P6" s="30" t="n">
        <v>43327</v>
      </c>
      <c r="Q6" s="30" t="n">
        <v>43446</v>
      </c>
      <c r="R6" s="16" t="s">
        <v>35</v>
      </c>
      <c r="S6" s="24"/>
      <c r="T6" s="24" t="s">
        <v>34</v>
      </c>
      <c r="U6" s="24"/>
      <c r="V6" s="32" t="n">
        <f aca="false">Q6-P6</f>
        <v>119</v>
      </c>
      <c r="W6" s="32" t="n">
        <f aca="false">V6/7</f>
        <v>17</v>
      </c>
      <c r="X6" s="32" t="n">
        <f aca="false">W6*12</f>
        <v>204</v>
      </c>
    </row>
    <row r="7" customFormat="false" ht="15" hidden="false" customHeight="false" outlineLevel="0" collapsed="false">
      <c r="A7" s="15" t="n">
        <v>2018</v>
      </c>
      <c r="B7" s="16" t="n">
        <v>2</v>
      </c>
      <c r="C7" s="17" t="s">
        <v>36</v>
      </c>
      <c r="D7" s="17" t="s">
        <v>62</v>
      </c>
      <c r="E7" s="33" t="s">
        <v>63</v>
      </c>
      <c r="F7" s="15" t="s">
        <v>64</v>
      </c>
      <c r="G7" s="15" t="s">
        <v>65</v>
      </c>
      <c r="H7" s="19" t="s">
        <v>29</v>
      </c>
      <c r="I7" s="19" t="s">
        <v>66</v>
      </c>
      <c r="J7" s="19" t="s">
        <v>62</v>
      </c>
      <c r="K7" s="17" t="s">
        <v>67</v>
      </c>
      <c r="L7" s="16" t="s">
        <v>32</v>
      </c>
      <c r="M7" s="16" t="s">
        <v>33</v>
      </c>
      <c r="N7" s="16" t="s">
        <v>34</v>
      </c>
      <c r="O7" s="21" t="n">
        <v>400</v>
      </c>
      <c r="P7" s="22" t="n">
        <v>43327</v>
      </c>
      <c r="Q7" s="22" t="n">
        <v>43446</v>
      </c>
      <c r="R7" s="16" t="s">
        <v>35</v>
      </c>
      <c r="S7" s="15"/>
      <c r="T7" s="15" t="s">
        <v>34</v>
      </c>
      <c r="U7" s="15"/>
      <c r="V7" s="23" t="n">
        <f aca="false">Q7-P7</f>
        <v>119</v>
      </c>
      <c r="W7" s="23" t="n">
        <f aca="false">V7/7</f>
        <v>17</v>
      </c>
      <c r="X7" s="23" t="n">
        <f aca="false">W7*12</f>
        <v>204</v>
      </c>
    </row>
    <row r="8" customFormat="false" ht="15" hidden="false" customHeight="false" outlineLevel="0" collapsed="false">
      <c r="A8" s="15" t="n">
        <v>2018</v>
      </c>
      <c r="B8" s="16" t="n">
        <v>2</v>
      </c>
      <c r="C8" s="17" t="s">
        <v>36</v>
      </c>
      <c r="D8" s="17" t="s">
        <v>68</v>
      </c>
      <c r="E8" s="18" t="s">
        <v>69</v>
      </c>
      <c r="F8" s="19" t="s">
        <v>70</v>
      </c>
      <c r="G8" s="19" t="s">
        <v>71</v>
      </c>
      <c r="H8" s="19" t="s">
        <v>29</v>
      </c>
      <c r="I8" s="19" t="s">
        <v>55</v>
      </c>
      <c r="J8" s="19" t="s">
        <v>68</v>
      </c>
      <c r="K8" s="17" t="s">
        <v>67</v>
      </c>
      <c r="L8" s="16" t="s">
        <v>32</v>
      </c>
      <c r="M8" s="16" t="s">
        <v>33</v>
      </c>
      <c r="N8" s="16" t="s">
        <v>34</v>
      </c>
      <c r="O8" s="21" t="n">
        <v>400</v>
      </c>
      <c r="P8" s="22" t="n">
        <v>43327</v>
      </c>
      <c r="Q8" s="22" t="n">
        <v>43446</v>
      </c>
      <c r="R8" s="16" t="s">
        <v>35</v>
      </c>
      <c r="S8" s="15"/>
      <c r="T8" s="15" t="s">
        <v>34</v>
      </c>
      <c r="U8" s="15"/>
      <c r="V8" s="23" t="n">
        <f aca="false">Q8-P8</f>
        <v>119</v>
      </c>
      <c r="W8" s="23" t="n">
        <f aca="false">V8/7</f>
        <v>17</v>
      </c>
      <c r="X8" s="23" t="n">
        <f aca="false">W8*12</f>
        <v>204</v>
      </c>
    </row>
    <row r="9" customFormat="false" ht="15" hidden="false" customHeight="false" outlineLevel="0" collapsed="false">
      <c r="A9" s="15" t="n">
        <v>2018</v>
      </c>
      <c r="B9" s="16" t="n">
        <v>2</v>
      </c>
      <c r="C9" s="17" t="s">
        <v>72</v>
      </c>
      <c r="D9" s="17" t="s">
        <v>73</v>
      </c>
      <c r="E9" s="18" t="s">
        <v>74</v>
      </c>
      <c r="F9" s="19" t="s">
        <v>75</v>
      </c>
      <c r="G9" s="19" t="s">
        <v>76</v>
      </c>
      <c r="H9" s="19"/>
      <c r="I9" s="19" t="s">
        <v>77</v>
      </c>
      <c r="J9" s="19" t="s">
        <v>73</v>
      </c>
      <c r="K9" s="17" t="s">
        <v>78</v>
      </c>
      <c r="L9" s="16" t="s">
        <v>32</v>
      </c>
      <c r="M9" s="16" t="s">
        <v>33</v>
      </c>
      <c r="N9" s="16" t="s">
        <v>34</v>
      </c>
      <c r="O9" s="21" t="n">
        <v>400</v>
      </c>
      <c r="P9" s="22" t="n">
        <v>43327</v>
      </c>
      <c r="Q9" s="22" t="n">
        <v>43446</v>
      </c>
      <c r="R9" s="16" t="s">
        <v>35</v>
      </c>
      <c r="S9" s="15"/>
      <c r="T9" s="15" t="s">
        <v>34</v>
      </c>
      <c r="U9" s="15"/>
      <c r="V9" s="23" t="n">
        <f aca="false">Q9-P9</f>
        <v>119</v>
      </c>
      <c r="W9" s="23" t="n">
        <f aca="false">V9/7</f>
        <v>17</v>
      </c>
      <c r="X9" s="23" t="n">
        <f aca="false">W9*12</f>
        <v>204</v>
      </c>
    </row>
    <row r="10" s="34" customFormat="true" ht="15" hidden="false" customHeight="false" outlineLevel="0" collapsed="false">
      <c r="A10" s="15" t="n">
        <v>2018</v>
      </c>
      <c r="B10" s="16" t="n">
        <v>2</v>
      </c>
      <c r="C10" s="17" t="s">
        <v>44</v>
      </c>
      <c r="D10" s="17" t="s">
        <v>45</v>
      </c>
      <c r="E10" s="18" t="s">
        <v>79</v>
      </c>
      <c r="F10" s="19" t="s">
        <v>80</v>
      </c>
      <c r="G10" s="19" t="s">
        <v>81</v>
      </c>
      <c r="H10" s="19"/>
      <c r="I10" s="19" t="s">
        <v>82</v>
      </c>
      <c r="J10" s="19" t="s">
        <v>45</v>
      </c>
      <c r="K10" s="17" t="s">
        <v>83</v>
      </c>
      <c r="L10" s="16" t="s">
        <v>32</v>
      </c>
      <c r="M10" s="16" t="s">
        <v>33</v>
      </c>
      <c r="N10" s="16" t="s">
        <v>34</v>
      </c>
      <c r="O10" s="21" t="n">
        <v>400</v>
      </c>
      <c r="P10" s="22" t="n">
        <v>43327</v>
      </c>
      <c r="Q10" s="22" t="n">
        <v>43446</v>
      </c>
      <c r="R10" s="16" t="s">
        <v>35</v>
      </c>
      <c r="S10" s="15"/>
      <c r="T10" s="15"/>
      <c r="U10" s="15"/>
      <c r="V10" s="23" t="n">
        <f aca="false">Q10-P10</f>
        <v>119</v>
      </c>
      <c r="W10" s="23" t="n">
        <f aca="false">V10/7</f>
        <v>17</v>
      </c>
      <c r="X10" s="23" t="n">
        <f aca="false">W10*12</f>
        <v>204</v>
      </c>
    </row>
    <row r="11" customFormat="false" ht="15" hidden="false" customHeight="false" outlineLevel="0" collapsed="false">
      <c r="A11" s="15" t="n">
        <v>2018</v>
      </c>
      <c r="B11" s="16" t="n">
        <v>2</v>
      </c>
      <c r="C11" s="17" t="s">
        <v>84</v>
      </c>
      <c r="D11" s="17" t="s">
        <v>85</v>
      </c>
      <c r="E11" s="18" t="s">
        <v>86</v>
      </c>
      <c r="F11" s="19" t="s">
        <v>87</v>
      </c>
      <c r="G11" s="19" t="s">
        <v>88</v>
      </c>
      <c r="H11" s="19" t="s">
        <v>29</v>
      </c>
      <c r="I11" s="19" t="s">
        <v>89</v>
      </c>
      <c r="J11" s="19" t="s">
        <v>85</v>
      </c>
      <c r="K11" s="17" t="s">
        <v>90</v>
      </c>
      <c r="L11" s="16" t="s">
        <v>32</v>
      </c>
      <c r="M11" s="16" t="s">
        <v>33</v>
      </c>
      <c r="N11" s="16" t="s">
        <v>34</v>
      </c>
      <c r="O11" s="21" t="n">
        <v>400</v>
      </c>
      <c r="P11" s="22" t="n">
        <v>43327</v>
      </c>
      <c r="Q11" s="22" t="n">
        <v>43446</v>
      </c>
      <c r="R11" s="16" t="s">
        <v>35</v>
      </c>
      <c r="S11" s="15"/>
      <c r="T11" s="15" t="s">
        <v>34</v>
      </c>
      <c r="U11" s="15"/>
      <c r="V11" s="23" t="n">
        <f aca="false">Q11-P11</f>
        <v>119</v>
      </c>
      <c r="W11" s="23" t="n">
        <f aca="false">V11/7</f>
        <v>17</v>
      </c>
      <c r="X11" s="23" t="n">
        <f aca="false">W11*12</f>
        <v>204</v>
      </c>
    </row>
    <row r="12" customFormat="false" ht="15" hidden="false" customHeight="false" outlineLevel="0" collapsed="false">
      <c r="A12" s="15" t="n">
        <v>2018</v>
      </c>
      <c r="B12" s="16" t="n">
        <v>2</v>
      </c>
      <c r="C12" s="17" t="s">
        <v>72</v>
      </c>
      <c r="D12" s="17" t="s">
        <v>73</v>
      </c>
      <c r="E12" s="18" t="s">
        <v>91</v>
      </c>
      <c r="F12" s="19" t="s">
        <v>92</v>
      </c>
      <c r="G12" s="19" t="s">
        <v>93</v>
      </c>
      <c r="H12" s="19"/>
      <c r="I12" s="19" t="s">
        <v>94</v>
      </c>
      <c r="J12" s="19" t="s">
        <v>73</v>
      </c>
      <c r="K12" s="17" t="s">
        <v>95</v>
      </c>
      <c r="L12" s="15" t="s">
        <v>32</v>
      </c>
      <c r="M12" s="15" t="s">
        <v>33</v>
      </c>
      <c r="N12" s="15" t="s">
        <v>34</v>
      </c>
      <c r="O12" s="21" t="n">
        <v>400</v>
      </c>
      <c r="P12" s="22" t="n">
        <v>43327</v>
      </c>
      <c r="Q12" s="22" t="n">
        <v>43434</v>
      </c>
      <c r="R12" s="15" t="s">
        <v>96</v>
      </c>
      <c r="S12" s="22" t="n">
        <v>43434</v>
      </c>
      <c r="T12" s="15"/>
      <c r="U12" s="15"/>
      <c r="V12" s="23" t="n">
        <f aca="false">Q12-P12</f>
        <v>107</v>
      </c>
      <c r="W12" s="23" t="n">
        <f aca="false">V12/7</f>
        <v>15.2857142857143</v>
      </c>
      <c r="X12" s="23" t="n">
        <f aca="false">W12*12</f>
        <v>183.428571428571</v>
      </c>
    </row>
    <row r="13" customFormat="false" ht="15" hidden="false" customHeight="false" outlineLevel="0" collapsed="false">
      <c r="A13" s="15" t="n">
        <v>2018</v>
      </c>
      <c r="B13" s="16" t="n">
        <v>2</v>
      </c>
      <c r="C13" s="17" t="s">
        <v>36</v>
      </c>
      <c r="D13" s="17" t="s">
        <v>97</v>
      </c>
      <c r="E13" s="18" t="s">
        <v>98</v>
      </c>
      <c r="F13" s="19" t="s">
        <v>99</v>
      </c>
      <c r="G13" s="19" t="s">
        <v>100</v>
      </c>
      <c r="H13" s="19"/>
      <c r="I13" s="19" t="s">
        <v>101</v>
      </c>
      <c r="J13" s="19" t="s">
        <v>73</v>
      </c>
      <c r="K13" s="17" t="s">
        <v>102</v>
      </c>
      <c r="L13" s="16" t="s">
        <v>32</v>
      </c>
      <c r="M13" s="16" t="s">
        <v>33</v>
      </c>
      <c r="N13" s="16" t="s">
        <v>34</v>
      </c>
      <c r="O13" s="21" t="n">
        <v>400</v>
      </c>
      <c r="P13" s="22" t="n">
        <v>43327</v>
      </c>
      <c r="Q13" s="22" t="n">
        <v>43446</v>
      </c>
      <c r="R13" s="16" t="s">
        <v>35</v>
      </c>
      <c r="S13" s="15"/>
      <c r="T13" s="15" t="s">
        <v>34</v>
      </c>
      <c r="U13" s="15"/>
      <c r="V13" s="23" t="n">
        <f aca="false">Q13-P13</f>
        <v>119</v>
      </c>
      <c r="W13" s="23" t="n">
        <f aca="false">V13/7</f>
        <v>17</v>
      </c>
      <c r="X13" s="23" t="n">
        <f aca="false">W13*12</f>
        <v>204</v>
      </c>
    </row>
    <row r="14" customFormat="false" ht="15" hidden="false" customHeight="false" outlineLevel="0" collapsed="false">
      <c r="A14" s="15" t="n">
        <v>2018</v>
      </c>
      <c r="B14" s="16" t="n">
        <v>2</v>
      </c>
      <c r="C14" s="17" t="s">
        <v>36</v>
      </c>
      <c r="D14" s="17" t="s">
        <v>103</v>
      </c>
      <c r="E14" s="18" t="s">
        <v>104</v>
      </c>
      <c r="F14" s="19" t="s">
        <v>105</v>
      </c>
      <c r="G14" s="19" t="s">
        <v>106</v>
      </c>
      <c r="H14" s="19"/>
      <c r="I14" s="19" t="s">
        <v>101</v>
      </c>
      <c r="J14" s="19" t="s">
        <v>56</v>
      </c>
      <c r="K14" s="17" t="s">
        <v>102</v>
      </c>
      <c r="L14" s="16" t="s">
        <v>32</v>
      </c>
      <c r="M14" s="16" t="s">
        <v>33</v>
      </c>
      <c r="N14" s="16" t="s">
        <v>34</v>
      </c>
      <c r="O14" s="21" t="n">
        <v>400</v>
      </c>
      <c r="P14" s="22" t="n">
        <v>43327</v>
      </c>
      <c r="Q14" s="22" t="n">
        <v>43446</v>
      </c>
      <c r="R14" s="16" t="s">
        <v>35</v>
      </c>
      <c r="S14" s="15"/>
      <c r="T14" s="15" t="s">
        <v>34</v>
      </c>
      <c r="U14" s="15"/>
      <c r="V14" s="23" t="n">
        <f aca="false">Q14-P14</f>
        <v>119</v>
      </c>
      <c r="W14" s="23" t="n">
        <f aca="false">V14/7</f>
        <v>17</v>
      </c>
      <c r="X14" s="23" t="n">
        <f aca="false">W14*12</f>
        <v>204</v>
      </c>
    </row>
    <row r="15" customFormat="false" ht="15" hidden="false" customHeight="false" outlineLevel="0" collapsed="false">
      <c r="A15" s="24" t="n">
        <v>2018</v>
      </c>
      <c r="B15" s="25" t="n">
        <v>2</v>
      </c>
      <c r="C15" s="26" t="s">
        <v>72</v>
      </c>
      <c r="D15" s="26" t="s">
        <v>68</v>
      </c>
      <c r="E15" s="31" t="s">
        <v>107</v>
      </c>
      <c r="F15" s="27" t="s">
        <v>108</v>
      </c>
      <c r="G15" s="28" t="s">
        <v>109</v>
      </c>
      <c r="H15" s="27"/>
      <c r="I15" s="27" t="s">
        <v>110</v>
      </c>
      <c r="J15" s="27" t="s">
        <v>68</v>
      </c>
      <c r="K15" s="26" t="s">
        <v>111</v>
      </c>
      <c r="L15" s="25" t="s">
        <v>32</v>
      </c>
      <c r="M15" s="25" t="s">
        <v>33</v>
      </c>
      <c r="N15" s="25" t="s">
        <v>34</v>
      </c>
      <c r="O15" s="29" t="n">
        <v>400</v>
      </c>
      <c r="P15" s="30" t="n">
        <v>43327</v>
      </c>
      <c r="Q15" s="30" t="n">
        <v>43446</v>
      </c>
      <c r="R15" s="16" t="s">
        <v>35</v>
      </c>
      <c r="S15" s="24"/>
      <c r="T15" s="24" t="s">
        <v>34</v>
      </c>
      <c r="U15" s="24"/>
      <c r="V15" s="23" t="n">
        <f aca="false">Q15-P15</f>
        <v>119</v>
      </c>
      <c r="W15" s="23" t="n">
        <f aca="false">V15/7</f>
        <v>17</v>
      </c>
      <c r="X15" s="23" t="n">
        <f aca="false">W15*12</f>
        <v>204</v>
      </c>
    </row>
    <row r="16" s="34" customFormat="true" ht="15" hidden="false" customHeight="false" outlineLevel="0" collapsed="false">
      <c r="A16" s="15" t="n">
        <v>2018</v>
      </c>
      <c r="B16" s="16" t="n">
        <v>2</v>
      </c>
      <c r="C16" s="17" t="s">
        <v>112</v>
      </c>
      <c r="D16" s="15" t="s">
        <v>113</v>
      </c>
      <c r="E16" s="18" t="s">
        <v>114</v>
      </c>
      <c r="F16" s="2" t="s">
        <v>115</v>
      </c>
      <c r="G16" s="2" t="s">
        <v>116</v>
      </c>
      <c r="H16" s="19" t="s">
        <v>29</v>
      </c>
      <c r="I16" s="19" t="s">
        <v>117</v>
      </c>
      <c r="J16" s="19" t="s">
        <v>113</v>
      </c>
      <c r="K16" s="17" t="s">
        <v>118</v>
      </c>
      <c r="L16" s="16" t="s">
        <v>32</v>
      </c>
      <c r="M16" s="16" t="s">
        <v>33</v>
      </c>
      <c r="N16" s="16" t="s">
        <v>34</v>
      </c>
      <c r="O16" s="21" t="n">
        <v>400</v>
      </c>
      <c r="P16" s="22" t="n">
        <v>43327</v>
      </c>
      <c r="Q16" s="22" t="n">
        <v>43446</v>
      </c>
      <c r="R16" s="16" t="s">
        <v>35</v>
      </c>
      <c r="S16" s="15"/>
      <c r="T16" s="15" t="s">
        <v>34</v>
      </c>
      <c r="U16" s="15"/>
      <c r="V16" s="23" t="n">
        <f aca="false">Q16-P16</f>
        <v>119</v>
      </c>
      <c r="W16" s="23" t="n">
        <f aca="false">V16/7</f>
        <v>17</v>
      </c>
      <c r="X16" s="23" t="n">
        <f aca="false">W16*12</f>
        <v>204</v>
      </c>
    </row>
    <row r="17" customFormat="false" ht="15" hidden="false" customHeight="false" outlineLevel="0" collapsed="false">
      <c r="A17" s="15" t="n">
        <v>2018</v>
      </c>
      <c r="B17" s="16" t="n">
        <v>2</v>
      </c>
      <c r="C17" s="17" t="s">
        <v>112</v>
      </c>
      <c r="D17" s="17" t="s">
        <v>119</v>
      </c>
      <c r="E17" s="18" t="s">
        <v>120</v>
      </c>
      <c r="F17" s="19" t="s">
        <v>121</v>
      </c>
      <c r="G17" s="19" t="s">
        <v>122</v>
      </c>
      <c r="H17" s="19" t="s">
        <v>29</v>
      </c>
      <c r="I17" s="19" t="s">
        <v>123</v>
      </c>
      <c r="J17" s="19" t="s">
        <v>119</v>
      </c>
      <c r="K17" s="17" t="s">
        <v>118</v>
      </c>
      <c r="L17" s="16" t="s">
        <v>32</v>
      </c>
      <c r="M17" s="16" t="s">
        <v>33</v>
      </c>
      <c r="N17" s="16" t="s">
        <v>34</v>
      </c>
      <c r="O17" s="21" t="n">
        <v>400</v>
      </c>
      <c r="P17" s="22" t="n">
        <v>43327</v>
      </c>
      <c r="Q17" s="22" t="n">
        <v>43446</v>
      </c>
      <c r="R17" s="16" t="s">
        <v>35</v>
      </c>
      <c r="S17" s="15"/>
      <c r="T17" s="15" t="s">
        <v>34</v>
      </c>
      <c r="U17" s="15"/>
      <c r="V17" s="23" t="n">
        <f aca="false">Q17-P17</f>
        <v>119</v>
      </c>
      <c r="W17" s="23" t="n">
        <f aca="false">V17/7</f>
        <v>17</v>
      </c>
      <c r="X17" s="23" t="n">
        <f aca="false">W17*12</f>
        <v>204</v>
      </c>
    </row>
    <row r="18" customFormat="false" ht="15" hidden="false" customHeight="false" outlineLevel="0" collapsed="false">
      <c r="A18" s="15" t="n">
        <v>2018</v>
      </c>
      <c r="B18" s="16" t="n">
        <v>2</v>
      </c>
      <c r="C18" s="17" t="s">
        <v>36</v>
      </c>
      <c r="D18" s="17" t="s">
        <v>37</v>
      </c>
      <c r="E18" s="18" t="s">
        <v>124</v>
      </c>
      <c r="F18" s="35" t="s">
        <v>125</v>
      </c>
      <c r="G18" s="35" t="s">
        <v>126</v>
      </c>
      <c r="H18" s="35"/>
      <c r="I18" s="19" t="s">
        <v>127</v>
      </c>
      <c r="J18" s="19" t="s">
        <v>42</v>
      </c>
      <c r="K18" s="17" t="s">
        <v>128</v>
      </c>
      <c r="L18" s="16" t="s">
        <v>32</v>
      </c>
      <c r="M18" s="16" t="s">
        <v>33</v>
      </c>
      <c r="N18" s="16" t="s">
        <v>34</v>
      </c>
      <c r="O18" s="21" t="n">
        <v>400</v>
      </c>
      <c r="P18" s="22" t="n">
        <v>43327</v>
      </c>
      <c r="Q18" s="22" t="n">
        <v>43446</v>
      </c>
      <c r="R18" s="16" t="s">
        <v>35</v>
      </c>
      <c r="S18" s="15"/>
      <c r="T18" s="15" t="s">
        <v>34</v>
      </c>
      <c r="U18" s="15"/>
      <c r="V18" s="23" t="n">
        <f aca="false">Q18-P18</f>
        <v>119</v>
      </c>
      <c r="W18" s="23" t="n">
        <f aca="false">V18/7</f>
        <v>17</v>
      </c>
      <c r="X18" s="23" t="n">
        <f aca="false">W18*12</f>
        <v>204</v>
      </c>
    </row>
    <row r="19" customFormat="false" ht="15" hidden="false" customHeight="false" outlineLevel="0" collapsed="false">
      <c r="A19" s="15" t="n">
        <v>2018</v>
      </c>
      <c r="B19" s="16" t="n">
        <v>2</v>
      </c>
      <c r="C19" s="17" t="s">
        <v>36</v>
      </c>
      <c r="D19" s="17" t="s">
        <v>37</v>
      </c>
      <c r="E19" s="18" t="s">
        <v>129</v>
      </c>
      <c r="F19" s="19" t="s">
        <v>130</v>
      </c>
      <c r="G19" s="19" t="s">
        <v>131</v>
      </c>
      <c r="H19" s="19"/>
      <c r="I19" s="19" t="s">
        <v>132</v>
      </c>
      <c r="J19" s="19" t="s">
        <v>73</v>
      </c>
      <c r="K19" s="17" t="s">
        <v>128</v>
      </c>
      <c r="L19" s="16" t="s">
        <v>32</v>
      </c>
      <c r="M19" s="16" t="s">
        <v>33</v>
      </c>
      <c r="N19" s="16" t="s">
        <v>34</v>
      </c>
      <c r="O19" s="21" t="n">
        <v>400</v>
      </c>
      <c r="P19" s="22" t="n">
        <v>43327</v>
      </c>
      <c r="Q19" s="22" t="n">
        <v>43446</v>
      </c>
      <c r="R19" s="16" t="s">
        <v>35</v>
      </c>
      <c r="S19" s="15"/>
      <c r="T19" s="15" t="s">
        <v>34</v>
      </c>
      <c r="U19" s="15"/>
      <c r="V19" s="23" t="n">
        <f aca="false">Q19-P19</f>
        <v>119</v>
      </c>
      <c r="W19" s="23" t="n">
        <f aca="false">V19/7</f>
        <v>17</v>
      </c>
      <c r="X19" s="23" t="n">
        <f aca="false">W19*12</f>
        <v>204</v>
      </c>
    </row>
    <row r="20" customFormat="false" ht="15" hidden="false" customHeight="false" outlineLevel="0" collapsed="false">
      <c r="A20" s="15" t="n">
        <v>2018</v>
      </c>
      <c r="B20" s="16" t="n">
        <v>2</v>
      </c>
      <c r="C20" s="17" t="s">
        <v>72</v>
      </c>
      <c r="D20" s="17" t="s">
        <v>58</v>
      </c>
      <c r="E20" s="18" t="s">
        <v>133</v>
      </c>
      <c r="F20" s="19" t="s">
        <v>134</v>
      </c>
      <c r="G20" s="19" t="s">
        <v>135</v>
      </c>
      <c r="H20" s="19"/>
      <c r="I20" s="19" t="s">
        <v>136</v>
      </c>
      <c r="J20" s="19" t="s">
        <v>58</v>
      </c>
      <c r="K20" s="17" t="s">
        <v>137</v>
      </c>
      <c r="L20" s="16" t="s">
        <v>32</v>
      </c>
      <c r="M20" s="16" t="s">
        <v>33</v>
      </c>
      <c r="N20" s="16" t="s">
        <v>34</v>
      </c>
      <c r="O20" s="21" t="n">
        <v>400</v>
      </c>
      <c r="P20" s="22" t="n">
        <v>43327</v>
      </c>
      <c r="Q20" s="22" t="n">
        <v>43446</v>
      </c>
      <c r="R20" s="16" t="s">
        <v>35</v>
      </c>
      <c r="S20" s="15"/>
      <c r="T20" s="15" t="s">
        <v>34</v>
      </c>
      <c r="U20" s="15"/>
      <c r="V20" s="23" t="n">
        <f aca="false">Q20-P20</f>
        <v>119</v>
      </c>
      <c r="W20" s="23" t="n">
        <f aca="false">V20/7</f>
        <v>17</v>
      </c>
      <c r="X20" s="23" t="n">
        <f aca="false">W20*12</f>
        <v>204</v>
      </c>
    </row>
    <row r="21" customFormat="false" ht="15" hidden="false" customHeight="false" outlineLevel="0" collapsed="false">
      <c r="A21" s="15" t="n">
        <v>2018</v>
      </c>
      <c r="B21" s="16" t="n">
        <v>2</v>
      </c>
      <c r="C21" s="17" t="s">
        <v>24</v>
      </c>
      <c r="D21" s="17" t="s">
        <v>58</v>
      </c>
      <c r="E21" s="18" t="s">
        <v>138</v>
      </c>
      <c r="F21" s="19" t="s">
        <v>139</v>
      </c>
      <c r="G21" s="19" t="s">
        <v>140</v>
      </c>
      <c r="H21" s="19"/>
      <c r="I21" s="19" t="s">
        <v>141</v>
      </c>
      <c r="J21" s="19" t="s">
        <v>25</v>
      </c>
      <c r="K21" s="17" t="s">
        <v>137</v>
      </c>
      <c r="L21" s="15" t="s">
        <v>32</v>
      </c>
      <c r="M21" s="15" t="s">
        <v>33</v>
      </c>
      <c r="N21" s="15" t="s">
        <v>34</v>
      </c>
      <c r="O21" s="21" t="n">
        <v>400</v>
      </c>
      <c r="P21" s="22" t="n">
        <v>43327</v>
      </c>
      <c r="Q21" s="22" t="n">
        <v>43364</v>
      </c>
      <c r="R21" s="15" t="s">
        <v>96</v>
      </c>
      <c r="S21" s="22" t="n">
        <v>43364</v>
      </c>
      <c r="T21" s="15"/>
      <c r="U21" s="15"/>
      <c r="V21" s="23" t="n">
        <f aca="false">Q21-P21</f>
        <v>37</v>
      </c>
      <c r="W21" s="23" t="n">
        <f aca="false">V21/7</f>
        <v>5.28571428571429</v>
      </c>
      <c r="X21" s="23" t="n">
        <f aca="false">W21*12</f>
        <v>63.4285714285714</v>
      </c>
    </row>
    <row r="22" customFormat="false" ht="15" hidden="false" customHeight="false" outlineLevel="0" collapsed="false">
      <c r="A22" s="19" t="n">
        <v>2018</v>
      </c>
      <c r="B22" s="36" t="n">
        <v>2</v>
      </c>
      <c r="C22" s="19" t="s">
        <v>72</v>
      </c>
      <c r="D22" s="19" t="s">
        <v>58</v>
      </c>
      <c r="E22" s="19" t="s">
        <v>142</v>
      </c>
      <c r="F22" s="19" t="s">
        <v>143</v>
      </c>
      <c r="G22" s="19"/>
      <c r="H22" s="19"/>
      <c r="I22" s="19" t="s">
        <v>141</v>
      </c>
      <c r="J22" s="19" t="s">
        <v>25</v>
      </c>
      <c r="K22" s="17" t="s">
        <v>137</v>
      </c>
      <c r="L22" s="16" t="s">
        <v>32</v>
      </c>
      <c r="M22" s="16" t="s">
        <v>33</v>
      </c>
      <c r="N22" s="16" t="s">
        <v>34</v>
      </c>
      <c r="O22" s="21" t="n">
        <v>400</v>
      </c>
      <c r="P22" s="37" t="n">
        <v>43365</v>
      </c>
      <c r="Q22" s="22" t="n">
        <v>43446</v>
      </c>
      <c r="R22" s="16" t="s">
        <v>35</v>
      </c>
      <c r="S22" s="15"/>
      <c r="T22" s="15" t="s">
        <v>34</v>
      </c>
      <c r="U22" s="15"/>
      <c r="V22" s="23" t="n">
        <f aca="false">Q22-P22</f>
        <v>81</v>
      </c>
      <c r="W22" s="23" t="n">
        <f aca="false">V22/7</f>
        <v>11.5714285714286</v>
      </c>
      <c r="X22" s="23" t="n">
        <f aca="false">W22*12</f>
        <v>138.857142857143</v>
      </c>
    </row>
    <row r="23" customFormat="false" ht="15" hidden="false" customHeight="false" outlineLevel="0" collapsed="false">
      <c r="A23" s="15" t="n">
        <v>2018</v>
      </c>
      <c r="B23" s="16" t="n">
        <v>2</v>
      </c>
      <c r="C23" s="17" t="s">
        <v>84</v>
      </c>
      <c r="D23" s="17" t="s">
        <v>85</v>
      </c>
      <c r="E23" s="18" t="s">
        <v>144</v>
      </c>
      <c r="F23" s="19" t="s">
        <v>145</v>
      </c>
      <c r="G23" s="19" t="s">
        <v>146</v>
      </c>
      <c r="H23" s="19"/>
      <c r="I23" s="19" t="s">
        <v>147</v>
      </c>
      <c r="J23" s="19" t="s">
        <v>85</v>
      </c>
      <c r="K23" s="17" t="s">
        <v>148</v>
      </c>
      <c r="L23" s="16" t="s">
        <v>32</v>
      </c>
      <c r="M23" s="16" t="s">
        <v>33</v>
      </c>
      <c r="N23" s="16" t="s">
        <v>34</v>
      </c>
      <c r="O23" s="21" t="n">
        <v>400</v>
      </c>
      <c r="P23" s="22" t="n">
        <v>43327</v>
      </c>
      <c r="Q23" s="22" t="n">
        <v>43446</v>
      </c>
      <c r="R23" s="16" t="s">
        <v>35</v>
      </c>
      <c r="S23" s="15"/>
      <c r="T23" s="15" t="s">
        <v>34</v>
      </c>
      <c r="U23" s="15"/>
      <c r="V23" s="23" t="n">
        <f aca="false">Q23-P23</f>
        <v>119</v>
      </c>
      <c r="W23" s="23" t="n">
        <f aca="false">V23/7</f>
        <v>17</v>
      </c>
      <c r="X23" s="23" t="n">
        <f aca="false">W23*12</f>
        <v>204</v>
      </c>
    </row>
    <row r="24" customFormat="false" ht="15" hidden="false" customHeight="false" outlineLevel="0" collapsed="false">
      <c r="A24" s="15" t="n">
        <v>2018</v>
      </c>
      <c r="B24" s="16" t="n">
        <v>2</v>
      </c>
      <c r="C24" s="17" t="s">
        <v>84</v>
      </c>
      <c r="D24" s="17" t="s">
        <v>85</v>
      </c>
      <c r="E24" s="18" t="s">
        <v>149</v>
      </c>
      <c r="F24" s="19" t="s">
        <v>150</v>
      </c>
      <c r="G24" s="19" t="s">
        <v>151</v>
      </c>
      <c r="H24" s="19"/>
      <c r="I24" s="19" t="s">
        <v>152</v>
      </c>
      <c r="J24" s="19" t="s">
        <v>113</v>
      </c>
      <c r="K24" s="17" t="s">
        <v>153</v>
      </c>
      <c r="L24" s="16" t="s">
        <v>32</v>
      </c>
      <c r="M24" s="16" t="s">
        <v>33</v>
      </c>
      <c r="N24" s="16" t="s">
        <v>34</v>
      </c>
      <c r="O24" s="21" t="n">
        <v>400</v>
      </c>
      <c r="P24" s="22" t="n">
        <v>43327</v>
      </c>
      <c r="Q24" s="22" t="n">
        <v>43446</v>
      </c>
      <c r="R24" s="16" t="s">
        <v>35</v>
      </c>
      <c r="S24" s="15"/>
      <c r="T24" s="15" t="s">
        <v>34</v>
      </c>
      <c r="U24" s="15"/>
      <c r="V24" s="23" t="n">
        <f aca="false">Q24-P24</f>
        <v>119</v>
      </c>
      <c r="W24" s="23" t="n">
        <f aca="false">V24/7</f>
        <v>17</v>
      </c>
      <c r="X24" s="23" t="n">
        <f aca="false">W24*12</f>
        <v>204</v>
      </c>
    </row>
    <row r="25" customFormat="false" ht="15" hidden="false" customHeight="false" outlineLevel="0" collapsed="false">
      <c r="A25" s="15" t="n">
        <v>2018</v>
      </c>
      <c r="B25" s="16" t="n">
        <v>2</v>
      </c>
      <c r="C25" s="17" t="s">
        <v>84</v>
      </c>
      <c r="D25" s="17" t="s">
        <v>85</v>
      </c>
      <c r="E25" s="18" t="s">
        <v>154</v>
      </c>
      <c r="F25" s="19" t="s">
        <v>155</v>
      </c>
      <c r="G25" s="19" t="s">
        <v>156</v>
      </c>
      <c r="H25" s="19"/>
      <c r="I25" s="19" t="s">
        <v>152</v>
      </c>
      <c r="J25" s="19" t="s">
        <v>119</v>
      </c>
      <c r="K25" s="17" t="s">
        <v>153</v>
      </c>
      <c r="L25" s="16" t="s">
        <v>32</v>
      </c>
      <c r="M25" s="16" t="s">
        <v>33</v>
      </c>
      <c r="N25" s="16" t="s">
        <v>34</v>
      </c>
      <c r="O25" s="21" t="n">
        <v>400</v>
      </c>
      <c r="P25" s="22" t="n">
        <v>43327</v>
      </c>
      <c r="Q25" s="22" t="n">
        <v>43446</v>
      </c>
      <c r="R25" s="16" t="s">
        <v>35</v>
      </c>
      <c r="S25" s="15"/>
      <c r="T25" s="15" t="s">
        <v>34</v>
      </c>
      <c r="U25" s="15"/>
      <c r="V25" s="23" t="n">
        <f aca="false">Q25-P25</f>
        <v>119</v>
      </c>
      <c r="W25" s="23" t="n">
        <f aca="false">V25/7</f>
        <v>17</v>
      </c>
      <c r="X25" s="23" t="n">
        <f aca="false">W25*12</f>
        <v>204</v>
      </c>
    </row>
    <row r="26" customFormat="false" ht="15" hidden="false" customHeight="false" outlineLevel="0" collapsed="false">
      <c r="A26" s="15" t="n">
        <v>2018</v>
      </c>
      <c r="B26" s="16" t="n">
        <v>2</v>
      </c>
      <c r="C26" s="17" t="s">
        <v>112</v>
      </c>
      <c r="D26" s="17" t="s">
        <v>119</v>
      </c>
      <c r="E26" s="18" t="s">
        <v>157</v>
      </c>
      <c r="F26" s="38" t="s">
        <v>158</v>
      </c>
      <c r="G26" s="38" t="s">
        <v>159</v>
      </c>
      <c r="H26" s="38" t="s">
        <v>29</v>
      </c>
      <c r="I26" s="19" t="s">
        <v>160</v>
      </c>
      <c r="J26" s="19" t="s">
        <v>119</v>
      </c>
      <c r="K26" s="17" t="s">
        <v>161</v>
      </c>
      <c r="L26" s="16" t="s">
        <v>32</v>
      </c>
      <c r="M26" s="16" t="s">
        <v>33</v>
      </c>
      <c r="N26" s="16" t="s">
        <v>34</v>
      </c>
      <c r="O26" s="21" t="n">
        <v>400</v>
      </c>
      <c r="P26" s="22" t="n">
        <v>43327</v>
      </c>
      <c r="Q26" s="22" t="n">
        <v>43446</v>
      </c>
      <c r="R26" s="16" t="s">
        <v>35</v>
      </c>
      <c r="S26" s="15"/>
      <c r="T26" s="15" t="s">
        <v>34</v>
      </c>
      <c r="U26" s="15"/>
      <c r="V26" s="23" t="n">
        <f aca="false">Q26-P26</f>
        <v>119</v>
      </c>
      <c r="W26" s="23" t="n">
        <f aca="false">V26/7</f>
        <v>17</v>
      </c>
      <c r="X26" s="23" t="n">
        <f aca="false">W26*12</f>
        <v>204</v>
      </c>
    </row>
    <row r="27" customFormat="false" ht="15" hidden="false" customHeight="false" outlineLevel="0" collapsed="false">
      <c r="A27" s="15" t="n">
        <v>2018</v>
      </c>
      <c r="B27" s="16" t="n">
        <v>2</v>
      </c>
      <c r="C27" s="17" t="s">
        <v>44</v>
      </c>
      <c r="D27" s="17" t="s">
        <v>162</v>
      </c>
      <c r="E27" s="18" t="s">
        <v>163</v>
      </c>
      <c r="F27" s="19" t="s">
        <v>164</v>
      </c>
      <c r="G27" s="19" t="s">
        <v>165</v>
      </c>
      <c r="H27" s="19"/>
      <c r="I27" s="19" t="s">
        <v>166</v>
      </c>
      <c r="J27" s="19" t="s">
        <v>162</v>
      </c>
      <c r="K27" s="17" t="s">
        <v>167</v>
      </c>
      <c r="L27" s="16" t="s">
        <v>32</v>
      </c>
      <c r="M27" s="16" t="s">
        <v>33</v>
      </c>
      <c r="N27" s="16" t="s">
        <v>34</v>
      </c>
      <c r="O27" s="21" t="n">
        <v>400</v>
      </c>
      <c r="P27" s="22" t="n">
        <v>43327</v>
      </c>
      <c r="Q27" s="22" t="n">
        <v>43446</v>
      </c>
      <c r="R27" s="16" t="s">
        <v>35</v>
      </c>
      <c r="S27" s="15"/>
      <c r="T27" s="15" t="s">
        <v>34</v>
      </c>
      <c r="U27" s="15"/>
      <c r="V27" s="23" t="n">
        <f aca="false">Q27-P27</f>
        <v>119</v>
      </c>
      <c r="W27" s="23" t="n">
        <f aca="false">V27/7</f>
        <v>17</v>
      </c>
      <c r="X27" s="23" t="n">
        <f aca="false">W27*12</f>
        <v>204</v>
      </c>
    </row>
    <row r="28" customFormat="false" ht="15" hidden="false" customHeight="false" outlineLevel="0" collapsed="false">
      <c r="A28" s="24" t="n">
        <v>2018</v>
      </c>
      <c r="B28" s="25" t="n">
        <v>2</v>
      </c>
      <c r="C28" s="26" t="s">
        <v>72</v>
      </c>
      <c r="D28" s="26" t="s">
        <v>68</v>
      </c>
      <c r="E28" s="31" t="s">
        <v>168</v>
      </c>
      <c r="F28" s="27" t="s">
        <v>169</v>
      </c>
      <c r="G28" s="28" t="s">
        <v>170</v>
      </c>
      <c r="H28" s="27" t="s">
        <v>29</v>
      </c>
      <c r="I28" s="27" t="s">
        <v>171</v>
      </c>
      <c r="J28" s="27" t="s">
        <v>68</v>
      </c>
      <c r="K28" s="26" t="s">
        <v>172</v>
      </c>
      <c r="L28" s="25" t="s">
        <v>32</v>
      </c>
      <c r="M28" s="25" t="s">
        <v>33</v>
      </c>
      <c r="N28" s="25" t="s">
        <v>34</v>
      </c>
      <c r="O28" s="29" t="n">
        <v>400</v>
      </c>
      <c r="P28" s="30" t="n">
        <v>43327</v>
      </c>
      <c r="Q28" s="30" t="n">
        <v>43446</v>
      </c>
      <c r="R28" s="16" t="s">
        <v>35</v>
      </c>
      <c r="S28" s="24"/>
      <c r="T28" s="24" t="s">
        <v>34</v>
      </c>
      <c r="U28" s="24"/>
      <c r="V28" s="23" t="n">
        <f aca="false">Q28-P28</f>
        <v>119</v>
      </c>
      <c r="W28" s="23" t="n">
        <f aca="false">V28/7</f>
        <v>17</v>
      </c>
      <c r="X28" s="23" t="n">
        <f aca="false">W28*12</f>
        <v>204</v>
      </c>
    </row>
    <row r="29" customFormat="false" ht="15" hidden="false" customHeight="false" outlineLevel="0" collapsed="false">
      <c r="A29" s="15" t="n">
        <v>2018</v>
      </c>
      <c r="B29" s="16" t="n">
        <v>2</v>
      </c>
      <c r="C29" s="17" t="s">
        <v>173</v>
      </c>
      <c r="D29" s="17" t="s">
        <v>174</v>
      </c>
      <c r="E29" s="18" t="s">
        <v>175</v>
      </c>
      <c r="F29" s="19" t="s">
        <v>176</v>
      </c>
      <c r="G29" s="19" t="s">
        <v>177</v>
      </c>
      <c r="H29" s="19" t="s">
        <v>29</v>
      </c>
      <c r="I29" s="19" t="s">
        <v>178</v>
      </c>
      <c r="J29" s="19" t="s">
        <v>174</v>
      </c>
      <c r="K29" s="17" t="s">
        <v>179</v>
      </c>
      <c r="L29" s="16" t="s">
        <v>32</v>
      </c>
      <c r="M29" s="16" t="s">
        <v>33</v>
      </c>
      <c r="N29" s="16" t="s">
        <v>34</v>
      </c>
      <c r="O29" s="21" t="n">
        <v>400</v>
      </c>
      <c r="P29" s="22" t="n">
        <v>43327</v>
      </c>
      <c r="Q29" s="22" t="n">
        <v>43446</v>
      </c>
      <c r="R29" s="16" t="s">
        <v>35</v>
      </c>
      <c r="S29" s="15"/>
      <c r="T29" s="15" t="s">
        <v>34</v>
      </c>
      <c r="U29" s="15"/>
      <c r="V29" s="23" t="n">
        <f aca="false">Q29-P29</f>
        <v>119</v>
      </c>
      <c r="W29" s="23" t="n">
        <f aca="false">V29/7</f>
        <v>17</v>
      </c>
      <c r="X29" s="23" t="n">
        <f aca="false">W29*12</f>
        <v>204</v>
      </c>
    </row>
    <row r="30" customFormat="false" ht="26.85" hidden="false" customHeight="false" outlineLevel="0" collapsed="false">
      <c r="A30" s="24" t="n">
        <v>2018</v>
      </c>
      <c r="B30" s="25" t="n">
        <v>2</v>
      </c>
      <c r="C30" s="26" t="s">
        <v>180</v>
      </c>
      <c r="D30" s="26" t="s">
        <v>181</v>
      </c>
      <c r="E30" s="31" t="s">
        <v>182</v>
      </c>
      <c r="F30" s="27" t="s">
        <v>183</v>
      </c>
      <c r="G30" s="28" t="s">
        <v>184</v>
      </c>
      <c r="H30" s="27"/>
      <c r="I30" s="27" t="s">
        <v>185</v>
      </c>
      <c r="J30" s="27" t="s">
        <v>186</v>
      </c>
      <c r="K30" s="26" t="s">
        <v>187</v>
      </c>
      <c r="L30" s="25" t="s">
        <v>32</v>
      </c>
      <c r="M30" s="25" t="s">
        <v>33</v>
      </c>
      <c r="N30" s="25" t="s">
        <v>34</v>
      </c>
      <c r="O30" s="29" t="n">
        <v>400</v>
      </c>
      <c r="P30" s="30" t="n">
        <v>43353</v>
      </c>
      <c r="Q30" s="30" t="n">
        <v>43446</v>
      </c>
      <c r="R30" s="16" t="s">
        <v>35</v>
      </c>
      <c r="S30" s="24"/>
      <c r="T30" s="24"/>
      <c r="U30" s="24"/>
      <c r="V30" s="32" t="n">
        <f aca="false">Q30-P30</f>
        <v>93</v>
      </c>
      <c r="W30" s="32" t="n">
        <f aca="false">V30/7</f>
        <v>13.2857142857143</v>
      </c>
      <c r="X30" s="32" t="n">
        <f aca="false">W30*12</f>
        <v>159.428571428571</v>
      </c>
    </row>
    <row r="31" customFormat="false" ht="15" hidden="false" customHeight="false" outlineLevel="0" collapsed="false">
      <c r="A31" s="15" t="n">
        <v>2018</v>
      </c>
      <c r="B31" s="16" t="n">
        <v>2</v>
      </c>
      <c r="C31" s="17" t="s">
        <v>188</v>
      </c>
      <c r="D31" s="17" t="s">
        <v>189</v>
      </c>
      <c r="E31" s="18" t="s">
        <v>190</v>
      </c>
      <c r="F31" s="19" t="s">
        <v>191</v>
      </c>
      <c r="G31" s="19" t="s">
        <v>192</v>
      </c>
      <c r="H31" s="19"/>
      <c r="I31" s="19" t="s">
        <v>193</v>
      </c>
      <c r="J31" s="19" t="s">
        <v>194</v>
      </c>
      <c r="K31" s="17" t="s">
        <v>195</v>
      </c>
      <c r="L31" s="16" t="s">
        <v>32</v>
      </c>
      <c r="M31" s="16" t="s">
        <v>33</v>
      </c>
      <c r="N31" s="16" t="s">
        <v>34</v>
      </c>
      <c r="O31" s="21" t="n">
        <v>400</v>
      </c>
      <c r="P31" s="22" t="n">
        <v>43327</v>
      </c>
      <c r="Q31" s="22" t="n">
        <v>43446</v>
      </c>
      <c r="R31" s="16" t="s">
        <v>35</v>
      </c>
      <c r="S31" s="15"/>
      <c r="T31" s="15" t="s">
        <v>34</v>
      </c>
      <c r="U31" s="15"/>
      <c r="V31" s="23" t="n">
        <f aca="false">Q31-P31</f>
        <v>119</v>
      </c>
      <c r="W31" s="23" t="n">
        <f aca="false">V31/7</f>
        <v>17</v>
      </c>
      <c r="X31" s="23" t="n">
        <f aca="false">W31*12</f>
        <v>204</v>
      </c>
    </row>
    <row r="32" customFormat="false" ht="15" hidden="false" customHeight="false" outlineLevel="0" collapsed="false">
      <c r="A32" s="15" t="n">
        <v>2018</v>
      </c>
      <c r="B32" s="16" t="n">
        <v>2</v>
      </c>
      <c r="C32" s="17" t="s">
        <v>36</v>
      </c>
      <c r="D32" s="17" t="s">
        <v>196</v>
      </c>
      <c r="E32" s="18" t="s">
        <v>197</v>
      </c>
      <c r="F32" s="19" t="s">
        <v>198</v>
      </c>
      <c r="G32" s="19" t="s">
        <v>199</v>
      </c>
      <c r="H32" s="19"/>
      <c r="I32" s="19" t="s">
        <v>200</v>
      </c>
      <c r="J32" s="19" t="s">
        <v>196</v>
      </c>
      <c r="K32" s="17" t="s">
        <v>201</v>
      </c>
      <c r="L32" s="16" t="s">
        <v>32</v>
      </c>
      <c r="M32" s="16" t="s">
        <v>33</v>
      </c>
      <c r="N32" s="16" t="s">
        <v>34</v>
      </c>
      <c r="O32" s="21" t="n">
        <v>400</v>
      </c>
      <c r="P32" s="22" t="n">
        <v>43327</v>
      </c>
      <c r="Q32" s="22" t="n">
        <v>43446</v>
      </c>
      <c r="R32" s="16" t="s">
        <v>35</v>
      </c>
      <c r="S32" s="15"/>
      <c r="T32" s="15" t="s">
        <v>34</v>
      </c>
      <c r="U32" s="15"/>
      <c r="V32" s="23" t="n">
        <f aca="false">Q32-P32</f>
        <v>119</v>
      </c>
      <c r="W32" s="23" t="n">
        <f aca="false">V32/7</f>
        <v>17</v>
      </c>
      <c r="X32" s="23" t="n">
        <f aca="false">W32*12</f>
        <v>204</v>
      </c>
    </row>
    <row r="33" customFormat="false" ht="15" hidden="false" customHeight="false" outlineLevel="0" collapsed="false">
      <c r="A33" s="24" t="n">
        <v>2018</v>
      </c>
      <c r="B33" s="25" t="n">
        <v>2</v>
      </c>
      <c r="C33" s="26" t="s">
        <v>84</v>
      </c>
      <c r="D33" s="26" t="s">
        <v>85</v>
      </c>
      <c r="E33" s="31" t="s">
        <v>202</v>
      </c>
      <c r="F33" s="27" t="s">
        <v>203</v>
      </c>
      <c r="G33" s="28" t="s">
        <v>204</v>
      </c>
      <c r="H33" s="27" t="s">
        <v>29</v>
      </c>
      <c r="I33" s="27" t="s">
        <v>205</v>
      </c>
      <c r="J33" s="27" t="s">
        <v>85</v>
      </c>
      <c r="K33" s="26" t="s">
        <v>206</v>
      </c>
      <c r="L33" s="25" t="s">
        <v>32</v>
      </c>
      <c r="M33" s="25" t="s">
        <v>33</v>
      </c>
      <c r="N33" s="25" t="s">
        <v>34</v>
      </c>
      <c r="O33" s="29" t="n">
        <v>400</v>
      </c>
      <c r="P33" s="30" t="n">
        <v>43327</v>
      </c>
      <c r="Q33" s="30" t="n">
        <v>43446</v>
      </c>
      <c r="R33" s="16" t="s">
        <v>35</v>
      </c>
      <c r="S33" s="24"/>
      <c r="T33" s="24" t="s">
        <v>34</v>
      </c>
      <c r="U33" s="24"/>
      <c r="V33" s="23" t="n">
        <f aca="false">Q33-P33</f>
        <v>119</v>
      </c>
      <c r="W33" s="23" t="n">
        <f aca="false">V33/7</f>
        <v>17</v>
      </c>
      <c r="X33" s="23" t="n">
        <f aca="false">W33*12</f>
        <v>204</v>
      </c>
    </row>
    <row r="34" customFormat="false" ht="15" hidden="false" customHeight="false" outlineLevel="0" collapsed="false">
      <c r="A34" s="15" t="n">
        <v>2018</v>
      </c>
      <c r="B34" s="16" t="n">
        <v>2</v>
      </c>
      <c r="C34" s="17" t="s">
        <v>188</v>
      </c>
      <c r="D34" s="17" t="s">
        <v>189</v>
      </c>
      <c r="E34" s="18" t="s">
        <v>207</v>
      </c>
      <c r="F34" s="19" t="s">
        <v>208</v>
      </c>
      <c r="G34" s="19" t="s">
        <v>209</v>
      </c>
      <c r="H34" s="19" t="s">
        <v>29</v>
      </c>
      <c r="I34" s="19" t="s">
        <v>210</v>
      </c>
      <c r="J34" s="19" t="s">
        <v>189</v>
      </c>
      <c r="K34" s="17" t="s">
        <v>211</v>
      </c>
      <c r="L34" s="16" t="s">
        <v>32</v>
      </c>
      <c r="M34" s="16" t="s">
        <v>33</v>
      </c>
      <c r="N34" s="16" t="s">
        <v>34</v>
      </c>
      <c r="O34" s="21" t="n">
        <v>400</v>
      </c>
      <c r="P34" s="22" t="n">
        <v>43327</v>
      </c>
      <c r="Q34" s="22" t="n">
        <v>43446</v>
      </c>
      <c r="R34" s="16" t="s">
        <v>35</v>
      </c>
      <c r="S34" s="15"/>
      <c r="T34" s="15" t="s">
        <v>34</v>
      </c>
      <c r="U34" s="15"/>
      <c r="V34" s="23" t="n">
        <f aca="false">Q34-P34</f>
        <v>119</v>
      </c>
      <c r="W34" s="23" t="n">
        <f aca="false">V34/7</f>
        <v>17</v>
      </c>
      <c r="X34" s="23" t="n">
        <f aca="false">W34*12</f>
        <v>204</v>
      </c>
    </row>
    <row r="35" customFormat="false" ht="15" hidden="false" customHeight="false" outlineLevel="0" collapsed="false">
      <c r="A35" s="15" t="n">
        <v>2018</v>
      </c>
      <c r="B35" s="16" t="n">
        <v>2</v>
      </c>
      <c r="C35" s="17" t="s">
        <v>84</v>
      </c>
      <c r="D35" s="17" t="s">
        <v>85</v>
      </c>
      <c r="E35" s="18" t="s">
        <v>212</v>
      </c>
      <c r="F35" s="19" t="s">
        <v>213</v>
      </c>
      <c r="G35" s="19" t="s">
        <v>214</v>
      </c>
      <c r="H35" s="19" t="s">
        <v>29</v>
      </c>
      <c r="I35" s="19" t="s">
        <v>215</v>
      </c>
      <c r="J35" s="19" t="s">
        <v>85</v>
      </c>
      <c r="K35" s="17" t="s">
        <v>216</v>
      </c>
      <c r="L35" s="16" t="s">
        <v>32</v>
      </c>
      <c r="M35" s="16" t="s">
        <v>33</v>
      </c>
      <c r="N35" s="16" t="s">
        <v>34</v>
      </c>
      <c r="O35" s="21" t="n">
        <v>400</v>
      </c>
      <c r="P35" s="22" t="n">
        <v>43327</v>
      </c>
      <c r="Q35" s="22" t="n">
        <v>43446</v>
      </c>
      <c r="R35" s="16" t="s">
        <v>35</v>
      </c>
      <c r="S35" s="15"/>
      <c r="T35" s="15"/>
      <c r="U35" s="15"/>
      <c r="V35" s="23" t="n">
        <f aca="false">Q35-P35</f>
        <v>119</v>
      </c>
      <c r="W35" s="23" t="n">
        <f aca="false">V35/7</f>
        <v>17</v>
      </c>
      <c r="X35" s="23" t="n">
        <f aca="false">W35*12</f>
        <v>204</v>
      </c>
    </row>
    <row r="36" s="39" customFormat="true" ht="15" hidden="false" customHeight="false" outlineLevel="0" collapsed="false">
      <c r="A36" s="15" t="n">
        <v>2018</v>
      </c>
      <c r="B36" s="16" t="n">
        <v>2</v>
      </c>
      <c r="C36" s="17" t="s">
        <v>36</v>
      </c>
      <c r="D36" s="17" t="s">
        <v>73</v>
      </c>
      <c r="E36" s="18" t="s">
        <v>217</v>
      </c>
      <c r="F36" s="19" t="s">
        <v>218</v>
      </c>
      <c r="G36" s="19" t="s">
        <v>219</v>
      </c>
      <c r="H36" s="19"/>
      <c r="I36" s="19" t="s">
        <v>220</v>
      </c>
      <c r="J36" s="19" t="s">
        <v>196</v>
      </c>
      <c r="K36" s="17" t="s">
        <v>221</v>
      </c>
      <c r="L36" s="16" t="s">
        <v>32</v>
      </c>
      <c r="M36" s="16" t="s">
        <v>33</v>
      </c>
      <c r="N36" s="16" t="s">
        <v>34</v>
      </c>
      <c r="O36" s="21" t="n">
        <v>400</v>
      </c>
      <c r="P36" s="22" t="n">
        <v>43327</v>
      </c>
      <c r="Q36" s="22" t="n">
        <v>43446</v>
      </c>
      <c r="R36" s="16" t="s">
        <v>35</v>
      </c>
      <c r="S36" s="15"/>
      <c r="T36" s="15" t="s">
        <v>34</v>
      </c>
      <c r="U36" s="15"/>
      <c r="V36" s="23" t="n">
        <f aca="false">Q36-P36</f>
        <v>119</v>
      </c>
      <c r="W36" s="23" t="n">
        <f aca="false">V36/7</f>
        <v>17</v>
      </c>
      <c r="X36" s="23" t="n">
        <f aca="false">W36*12</f>
        <v>204</v>
      </c>
    </row>
    <row r="37" s="2" customFormat="true" ht="15" hidden="false" customHeight="false" outlineLevel="0" collapsed="false">
      <c r="A37" s="15" t="n">
        <v>2018</v>
      </c>
      <c r="B37" s="16" t="n">
        <v>2</v>
      </c>
      <c r="C37" s="17" t="s">
        <v>36</v>
      </c>
      <c r="D37" s="17" t="s">
        <v>73</v>
      </c>
      <c r="E37" s="18" t="s">
        <v>222</v>
      </c>
      <c r="F37" s="19" t="s">
        <v>223</v>
      </c>
      <c r="G37" s="19" t="s">
        <v>224</v>
      </c>
      <c r="H37" s="19"/>
      <c r="I37" s="19" t="s">
        <v>225</v>
      </c>
      <c r="J37" s="19" t="s">
        <v>103</v>
      </c>
      <c r="K37" s="17" t="s">
        <v>221</v>
      </c>
      <c r="L37" s="16" t="s">
        <v>32</v>
      </c>
      <c r="M37" s="16" t="s">
        <v>33</v>
      </c>
      <c r="N37" s="16" t="s">
        <v>34</v>
      </c>
      <c r="O37" s="21" t="n">
        <v>400</v>
      </c>
      <c r="P37" s="22" t="n">
        <v>43327</v>
      </c>
      <c r="Q37" s="22" t="n">
        <v>43446</v>
      </c>
      <c r="R37" s="16" t="s">
        <v>35</v>
      </c>
      <c r="S37" s="15"/>
      <c r="T37" s="15" t="s">
        <v>34</v>
      </c>
      <c r="U37" s="15"/>
      <c r="V37" s="23" t="n">
        <f aca="false">Q37-P37</f>
        <v>119</v>
      </c>
      <c r="W37" s="23" t="n">
        <f aca="false">V37/7</f>
        <v>17</v>
      </c>
      <c r="X37" s="23" t="n">
        <f aca="false">W37*12</f>
        <v>204</v>
      </c>
    </row>
    <row r="38" customFormat="false" ht="15" hidden="false" customHeight="false" outlineLevel="0" collapsed="false">
      <c r="A38" s="15" t="n">
        <v>2018</v>
      </c>
      <c r="B38" s="16" t="n">
        <v>2</v>
      </c>
      <c r="C38" s="17" t="s">
        <v>72</v>
      </c>
      <c r="D38" s="17" t="s">
        <v>56</v>
      </c>
      <c r="E38" s="18" t="s">
        <v>226</v>
      </c>
      <c r="F38" s="19" t="s">
        <v>227</v>
      </c>
      <c r="G38" s="19" t="s">
        <v>228</v>
      </c>
      <c r="H38" s="19" t="s">
        <v>29</v>
      </c>
      <c r="I38" s="19" t="s">
        <v>229</v>
      </c>
      <c r="J38" s="19" t="s">
        <v>56</v>
      </c>
      <c r="K38" s="17" t="s">
        <v>230</v>
      </c>
      <c r="L38" s="16" t="s">
        <v>32</v>
      </c>
      <c r="M38" s="16" t="s">
        <v>33</v>
      </c>
      <c r="N38" s="16" t="s">
        <v>34</v>
      </c>
      <c r="O38" s="21" t="n">
        <v>400</v>
      </c>
      <c r="P38" s="22" t="n">
        <v>43327</v>
      </c>
      <c r="Q38" s="22" t="n">
        <v>43446</v>
      </c>
      <c r="R38" s="16" t="s">
        <v>35</v>
      </c>
      <c r="S38" s="15"/>
      <c r="T38" s="15" t="s">
        <v>34</v>
      </c>
      <c r="U38" s="15"/>
      <c r="V38" s="23" t="n">
        <f aca="false">Q38-P38</f>
        <v>119</v>
      </c>
      <c r="W38" s="23" t="n">
        <f aca="false">V38/7</f>
        <v>17</v>
      </c>
      <c r="X38" s="23" t="n">
        <f aca="false">W38*12</f>
        <v>204</v>
      </c>
    </row>
    <row r="39" customFormat="false" ht="15" hidden="false" customHeight="false" outlineLevel="0" collapsed="false">
      <c r="A39" s="15" t="n">
        <v>2018</v>
      </c>
      <c r="B39" s="16" t="n">
        <v>2</v>
      </c>
      <c r="C39" s="17" t="s">
        <v>72</v>
      </c>
      <c r="D39" s="17" t="s">
        <v>58</v>
      </c>
      <c r="E39" s="18" t="s">
        <v>231</v>
      </c>
      <c r="F39" s="19" t="s">
        <v>232</v>
      </c>
      <c r="G39" s="19" t="s">
        <v>233</v>
      </c>
      <c r="H39" s="19" t="s">
        <v>29</v>
      </c>
      <c r="I39" s="19" t="s">
        <v>234</v>
      </c>
      <c r="J39" s="19" t="s">
        <v>58</v>
      </c>
      <c r="K39" s="17" t="s">
        <v>230</v>
      </c>
      <c r="L39" s="16" t="s">
        <v>32</v>
      </c>
      <c r="M39" s="16" t="s">
        <v>33</v>
      </c>
      <c r="N39" s="16" t="s">
        <v>34</v>
      </c>
      <c r="O39" s="21" t="n">
        <v>400</v>
      </c>
      <c r="P39" s="22" t="n">
        <v>43327</v>
      </c>
      <c r="Q39" s="22" t="n">
        <v>43446</v>
      </c>
      <c r="R39" s="16" t="s">
        <v>35</v>
      </c>
      <c r="S39" s="15"/>
      <c r="T39" s="15" t="s">
        <v>34</v>
      </c>
      <c r="U39" s="15"/>
      <c r="V39" s="23" t="n">
        <f aca="false">Q39-P39</f>
        <v>119</v>
      </c>
      <c r="W39" s="23" t="n">
        <f aca="false">V39/7</f>
        <v>17</v>
      </c>
      <c r="X39" s="23" t="n">
        <f aca="false">W39*12</f>
        <v>204</v>
      </c>
    </row>
    <row r="40" customFormat="false" ht="15" hidden="false" customHeight="false" outlineLevel="0" collapsed="false">
      <c r="A40" s="15" t="n">
        <v>2018</v>
      </c>
      <c r="B40" s="16" t="n">
        <v>2</v>
      </c>
      <c r="C40" s="17" t="s">
        <v>173</v>
      </c>
      <c r="D40" s="17" t="s">
        <v>196</v>
      </c>
      <c r="E40" s="18" t="s">
        <v>235</v>
      </c>
      <c r="F40" s="19" t="s">
        <v>236</v>
      </c>
      <c r="G40" s="19" t="s">
        <v>237</v>
      </c>
      <c r="H40" s="19" t="s">
        <v>29</v>
      </c>
      <c r="I40" s="19" t="s">
        <v>238</v>
      </c>
      <c r="J40" s="19" t="s">
        <v>196</v>
      </c>
      <c r="K40" s="17" t="s">
        <v>239</v>
      </c>
      <c r="L40" s="16" t="s">
        <v>32</v>
      </c>
      <c r="M40" s="16" t="s">
        <v>33</v>
      </c>
      <c r="N40" s="16" t="s">
        <v>34</v>
      </c>
      <c r="O40" s="21" t="n">
        <v>400</v>
      </c>
      <c r="P40" s="22" t="n">
        <v>43327</v>
      </c>
      <c r="Q40" s="22" t="n">
        <v>43446</v>
      </c>
      <c r="R40" s="16" t="s">
        <v>35</v>
      </c>
      <c r="S40" s="15"/>
      <c r="T40" s="15" t="s">
        <v>34</v>
      </c>
      <c r="U40" s="15"/>
      <c r="V40" s="23" t="n">
        <f aca="false">Q40-P40</f>
        <v>119</v>
      </c>
      <c r="W40" s="23" t="n">
        <f aca="false">V40/7</f>
        <v>17</v>
      </c>
      <c r="X40" s="23" t="n">
        <f aca="false">W40*12</f>
        <v>204</v>
      </c>
    </row>
    <row r="41" customFormat="false" ht="15" hidden="false" customHeight="false" outlineLevel="0" collapsed="false">
      <c r="A41" s="15" t="n">
        <v>2018</v>
      </c>
      <c r="B41" s="16" t="n">
        <v>2</v>
      </c>
      <c r="C41" s="17" t="s">
        <v>173</v>
      </c>
      <c r="D41" s="17" t="s">
        <v>196</v>
      </c>
      <c r="E41" s="18" t="s">
        <v>240</v>
      </c>
      <c r="F41" s="19" t="s">
        <v>241</v>
      </c>
      <c r="G41" s="19" t="s">
        <v>242</v>
      </c>
      <c r="H41" s="19" t="s">
        <v>29</v>
      </c>
      <c r="I41" s="19" t="s">
        <v>243</v>
      </c>
      <c r="J41" s="19" t="s">
        <v>196</v>
      </c>
      <c r="K41" s="17" t="s">
        <v>239</v>
      </c>
      <c r="L41" s="16" t="s">
        <v>32</v>
      </c>
      <c r="M41" s="16" t="s">
        <v>33</v>
      </c>
      <c r="N41" s="16" t="s">
        <v>34</v>
      </c>
      <c r="O41" s="21" t="n">
        <v>400</v>
      </c>
      <c r="P41" s="22" t="n">
        <v>43327</v>
      </c>
      <c r="Q41" s="22" t="n">
        <v>43446</v>
      </c>
      <c r="R41" s="16" t="s">
        <v>35</v>
      </c>
      <c r="S41" s="15"/>
      <c r="T41" s="15" t="s">
        <v>34</v>
      </c>
      <c r="U41" s="15"/>
      <c r="V41" s="23" t="n">
        <f aca="false">Q41-P41</f>
        <v>119</v>
      </c>
      <c r="W41" s="23" t="n">
        <f aca="false">V41/7</f>
        <v>17</v>
      </c>
      <c r="X41" s="23" t="n">
        <f aca="false">W41*12</f>
        <v>204</v>
      </c>
    </row>
    <row r="42" customFormat="false" ht="15" hidden="false" customHeight="false" outlineLevel="0" collapsed="false">
      <c r="A42" s="15" t="n">
        <v>2018</v>
      </c>
      <c r="B42" s="16" t="n">
        <v>2</v>
      </c>
      <c r="C42" s="17" t="s">
        <v>84</v>
      </c>
      <c r="D42" s="17" t="s">
        <v>85</v>
      </c>
      <c r="E42" s="18" t="s">
        <v>244</v>
      </c>
      <c r="F42" s="19" t="s">
        <v>245</v>
      </c>
      <c r="G42" s="19" t="s">
        <v>246</v>
      </c>
      <c r="H42" s="19" t="s">
        <v>29</v>
      </c>
      <c r="I42" s="19" t="s">
        <v>247</v>
      </c>
      <c r="J42" s="19" t="s">
        <v>85</v>
      </c>
      <c r="K42" s="17" t="s">
        <v>248</v>
      </c>
      <c r="L42" s="16" t="s">
        <v>32</v>
      </c>
      <c r="M42" s="16" t="s">
        <v>33</v>
      </c>
      <c r="N42" s="16" t="s">
        <v>34</v>
      </c>
      <c r="O42" s="21" t="n">
        <v>400</v>
      </c>
      <c r="P42" s="22" t="n">
        <v>43327</v>
      </c>
      <c r="Q42" s="22" t="n">
        <v>43446</v>
      </c>
      <c r="R42" s="16" t="s">
        <v>35</v>
      </c>
      <c r="S42" s="15"/>
      <c r="T42" s="15" t="s">
        <v>34</v>
      </c>
      <c r="U42" s="15"/>
      <c r="V42" s="23" t="n">
        <f aca="false">Q42-P42</f>
        <v>119</v>
      </c>
      <c r="W42" s="23" t="n">
        <f aca="false">V42/7</f>
        <v>17</v>
      </c>
      <c r="X42" s="23" t="n">
        <f aca="false">W42*12</f>
        <v>204</v>
      </c>
    </row>
    <row r="43" customFormat="false" ht="15" hidden="false" customHeight="false" outlineLevel="0" collapsed="false">
      <c r="A43" s="15" t="n">
        <v>2018</v>
      </c>
      <c r="B43" s="16" t="n">
        <v>2</v>
      </c>
      <c r="C43" s="17" t="s">
        <v>24</v>
      </c>
      <c r="D43" s="17" t="s">
        <v>25</v>
      </c>
      <c r="E43" s="18" t="s">
        <v>249</v>
      </c>
      <c r="F43" s="19" t="s">
        <v>250</v>
      </c>
      <c r="G43" s="19" t="s">
        <v>251</v>
      </c>
      <c r="H43" s="19"/>
      <c r="I43" s="19" t="s">
        <v>252</v>
      </c>
      <c r="J43" s="19" t="s">
        <v>25</v>
      </c>
      <c r="K43" s="17" t="s">
        <v>253</v>
      </c>
      <c r="L43" s="16" t="s">
        <v>32</v>
      </c>
      <c r="M43" s="16" t="s">
        <v>33</v>
      </c>
      <c r="N43" s="16" t="s">
        <v>34</v>
      </c>
      <c r="O43" s="21" t="n">
        <v>400</v>
      </c>
      <c r="P43" s="22" t="n">
        <v>43327</v>
      </c>
      <c r="Q43" s="22" t="n">
        <v>43446</v>
      </c>
      <c r="R43" s="16" t="s">
        <v>35</v>
      </c>
      <c r="S43" s="15"/>
      <c r="T43" s="15" t="s">
        <v>34</v>
      </c>
      <c r="U43" s="15"/>
      <c r="V43" s="23" t="n">
        <f aca="false">Q43-P43</f>
        <v>119</v>
      </c>
      <c r="W43" s="23" t="n">
        <f aca="false">V43/7</f>
        <v>17</v>
      </c>
      <c r="X43" s="23" t="n">
        <f aca="false">W43*12</f>
        <v>204</v>
      </c>
    </row>
    <row r="44" customFormat="false" ht="15" hidden="false" customHeight="false" outlineLevel="0" collapsed="false">
      <c r="A44" s="15" t="n">
        <v>2018</v>
      </c>
      <c r="B44" s="16" t="n">
        <v>2</v>
      </c>
      <c r="C44" s="17" t="s">
        <v>72</v>
      </c>
      <c r="D44" s="17" t="s">
        <v>73</v>
      </c>
      <c r="E44" s="18" t="s">
        <v>254</v>
      </c>
      <c r="F44" s="19" t="s">
        <v>255</v>
      </c>
      <c r="G44" s="19" t="s">
        <v>256</v>
      </c>
      <c r="H44" s="19"/>
      <c r="I44" s="19" t="s">
        <v>257</v>
      </c>
      <c r="J44" s="19" t="s">
        <v>73</v>
      </c>
      <c r="K44" s="17" t="s">
        <v>258</v>
      </c>
      <c r="L44" s="16" t="s">
        <v>32</v>
      </c>
      <c r="M44" s="16" t="s">
        <v>33</v>
      </c>
      <c r="N44" s="16" t="s">
        <v>34</v>
      </c>
      <c r="O44" s="21" t="n">
        <v>400</v>
      </c>
      <c r="P44" s="22" t="n">
        <v>43327</v>
      </c>
      <c r="Q44" s="22" t="n">
        <v>43446</v>
      </c>
      <c r="R44" s="16" t="s">
        <v>35</v>
      </c>
      <c r="S44" s="15"/>
      <c r="T44" s="15" t="s">
        <v>34</v>
      </c>
      <c r="U44" s="15"/>
      <c r="V44" s="23" t="n">
        <f aca="false">Q44-P44</f>
        <v>119</v>
      </c>
      <c r="W44" s="23" t="n">
        <f aca="false">V44/7</f>
        <v>17</v>
      </c>
      <c r="X44" s="23" t="n">
        <f aca="false">W44*12</f>
        <v>204</v>
      </c>
    </row>
    <row r="45" customFormat="false" ht="15" hidden="false" customHeight="false" outlineLevel="0" collapsed="false">
      <c r="A45" s="15" t="n">
        <v>2018</v>
      </c>
      <c r="B45" s="16" t="n">
        <v>2</v>
      </c>
      <c r="C45" s="17" t="s">
        <v>84</v>
      </c>
      <c r="D45" s="17" t="s">
        <v>85</v>
      </c>
      <c r="E45" s="18" t="s">
        <v>259</v>
      </c>
      <c r="F45" s="19" t="s">
        <v>260</v>
      </c>
      <c r="G45" s="19" t="s">
        <v>261</v>
      </c>
      <c r="H45" s="19" t="s">
        <v>29</v>
      </c>
      <c r="I45" s="19" t="s">
        <v>262</v>
      </c>
      <c r="J45" s="19" t="s">
        <v>85</v>
      </c>
      <c r="K45" s="17" t="s">
        <v>263</v>
      </c>
      <c r="L45" s="16" t="s">
        <v>32</v>
      </c>
      <c r="M45" s="16" t="s">
        <v>33</v>
      </c>
      <c r="N45" s="16" t="s">
        <v>34</v>
      </c>
      <c r="O45" s="21" t="n">
        <v>400</v>
      </c>
      <c r="P45" s="22" t="n">
        <v>43327</v>
      </c>
      <c r="Q45" s="22" t="n">
        <v>43446</v>
      </c>
      <c r="R45" s="16" t="s">
        <v>35</v>
      </c>
      <c r="S45" s="15"/>
      <c r="T45" s="15" t="s">
        <v>34</v>
      </c>
      <c r="U45" s="15"/>
      <c r="V45" s="23" t="n">
        <f aca="false">Q45-P45</f>
        <v>119</v>
      </c>
      <c r="W45" s="23" t="n">
        <f aca="false">V45/7</f>
        <v>17</v>
      </c>
      <c r="X45" s="23" t="n">
        <f aca="false">W45*12</f>
        <v>204</v>
      </c>
    </row>
    <row r="46" customFormat="false" ht="15" hidden="false" customHeight="false" outlineLevel="0" collapsed="false">
      <c r="A46" s="15" t="n">
        <v>2018</v>
      </c>
      <c r="B46" s="16" t="n">
        <v>2</v>
      </c>
      <c r="C46" s="17" t="s">
        <v>173</v>
      </c>
      <c r="D46" s="17" t="s">
        <v>174</v>
      </c>
      <c r="E46" s="18" t="s">
        <v>264</v>
      </c>
      <c r="F46" s="19" t="s">
        <v>265</v>
      </c>
      <c r="G46" s="19" t="s">
        <v>266</v>
      </c>
      <c r="H46" s="19"/>
      <c r="I46" s="19" t="s">
        <v>267</v>
      </c>
      <c r="J46" s="19" t="s">
        <v>174</v>
      </c>
      <c r="K46" s="17" t="s">
        <v>268</v>
      </c>
      <c r="L46" s="16" t="s">
        <v>32</v>
      </c>
      <c r="M46" s="16" t="s">
        <v>33</v>
      </c>
      <c r="N46" s="16" t="s">
        <v>34</v>
      </c>
      <c r="O46" s="21" t="n">
        <v>400</v>
      </c>
      <c r="P46" s="22" t="n">
        <v>43327</v>
      </c>
      <c r="Q46" s="22" t="n">
        <v>43446</v>
      </c>
      <c r="R46" s="16" t="s">
        <v>35</v>
      </c>
      <c r="S46" s="15"/>
      <c r="T46" s="15"/>
      <c r="U46" s="15"/>
      <c r="V46" s="23" t="n">
        <f aca="false">Q46-P46</f>
        <v>119</v>
      </c>
      <c r="W46" s="23" t="n">
        <f aca="false">V46/7</f>
        <v>17</v>
      </c>
      <c r="X46" s="23" t="n">
        <f aca="false">W46*12</f>
        <v>204</v>
      </c>
    </row>
    <row r="47" customFormat="false" ht="15" hidden="false" customHeight="false" outlineLevel="0" collapsed="false">
      <c r="A47" s="15" t="n">
        <v>2018</v>
      </c>
      <c r="B47" s="16" t="n">
        <v>2</v>
      </c>
      <c r="C47" s="17" t="s">
        <v>72</v>
      </c>
      <c r="D47" s="17" t="s">
        <v>51</v>
      </c>
      <c r="E47" s="18" t="s">
        <v>269</v>
      </c>
      <c r="F47" s="19" t="s">
        <v>270</v>
      </c>
      <c r="G47" s="19" t="s">
        <v>271</v>
      </c>
      <c r="H47" s="19"/>
      <c r="I47" s="19" t="s">
        <v>272</v>
      </c>
      <c r="J47" s="19" t="s">
        <v>51</v>
      </c>
      <c r="K47" s="17" t="s">
        <v>273</v>
      </c>
      <c r="L47" s="15" t="s">
        <v>32</v>
      </c>
      <c r="M47" s="15" t="s">
        <v>33</v>
      </c>
      <c r="N47" s="15" t="s">
        <v>34</v>
      </c>
      <c r="O47" s="21" t="n">
        <v>400</v>
      </c>
      <c r="P47" s="22" t="n">
        <v>43327</v>
      </c>
      <c r="Q47" s="22" t="n">
        <v>43412</v>
      </c>
      <c r="R47" s="15" t="s">
        <v>96</v>
      </c>
      <c r="S47" s="22" t="n">
        <v>43412</v>
      </c>
      <c r="T47" s="15"/>
      <c r="U47" s="15"/>
      <c r="V47" s="23" t="n">
        <f aca="false">Q47-P47</f>
        <v>85</v>
      </c>
      <c r="W47" s="23" t="n">
        <f aca="false">V47/7</f>
        <v>12.1428571428571</v>
      </c>
      <c r="X47" s="23" t="n">
        <f aca="false">W47*12</f>
        <v>145.714285714286</v>
      </c>
    </row>
    <row r="48" customFormat="false" ht="23.85" hidden="false" customHeight="false" outlineLevel="0" collapsed="false">
      <c r="A48" s="19" t="n">
        <v>2018</v>
      </c>
      <c r="B48" s="36" t="n">
        <v>2</v>
      </c>
      <c r="C48" s="19" t="s">
        <v>72</v>
      </c>
      <c r="D48" s="2" t="s">
        <v>51</v>
      </c>
      <c r="E48" s="40" t="s">
        <v>274</v>
      </c>
      <c r="F48" s="2" t="s">
        <v>275</v>
      </c>
      <c r="I48" s="19" t="s">
        <v>272</v>
      </c>
      <c r="J48" s="19" t="s">
        <v>51</v>
      </c>
      <c r="K48" s="17" t="s">
        <v>273</v>
      </c>
      <c r="L48" s="16" t="s">
        <v>32</v>
      </c>
      <c r="M48" s="16" t="s">
        <v>33</v>
      </c>
      <c r="N48" s="16" t="s">
        <v>34</v>
      </c>
      <c r="O48" s="21" t="n">
        <v>400</v>
      </c>
      <c r="P48" s="37" t="n">
        <v>43413</v>
      </c>
      <c r="Q48" s="22" t="n">
        <v>43446</v>
      </c>
      <c r="R48" s="16" t="s">
        <v>35</v>
      </c>
      <c r="S48" s="15"/>
      <c r="T48" s="15" t="s">
        <v>34</v>
      </c>
      <c r="U48" s="15"/>
      <c r="V48" s="23" t="n">
        <f aca="false">Q48-P48</f>
        <v>33</v>
      </c>
      <c r="W48" s="23" t="n">
        <f aca="false">V48/7</f>
        <v>4.71428571428571</v>
      </c>
      <c r="X48" s="23" t="n">
        <f aca="false">W48*12</f>
        <v>56.5714285714286</v>
      </c>
    </row>
    <row r="49" customFormat="false" ht="15" hidden="false" customHeight="false" outlineLevel="0" collapsed="false">
      <c r="A49" s="15" t="n">
        <v>2018</v>
      </c>
      <c r="B49" s="16" t="n">
        <v>2</v>
      </c>
      <c r="C49" s="17" t="s">
        <v>84</v>
      </c>
      <c r="D49" s="17" t="s">
        <v>85</v>
      </c>
      <c r="E49" s="18" t="s">
        <v>276</v>
      </c>
      <c r="F49" s="19" t="s">
        <v>277</v>
      </c>
      <c r="G49" s="19" t="s">
        <v>278</v>
      </c>
      <c r="H49" s="19" t="s">
        <v>29</v>
      </c>
      <c r="I49" s="19" t="s">
        <v>279</v>
      </c>
      <c r="J49" s="19" t="s">
        <v>85</v>
      </c>
      <c r="K49" s="17" t="s">
        <v>280</v>
      </c>
      <c r="L49" s="16" t="s">
        <v>32</v>
      </c>
      <c r="M49" s="16" t="s">
        <v>33</v>
      </c>
      <c r="N49" s="16" t="s">
        <v>34</v>
      </c>
      <c r="O49" s="21" t="n">
        <v>400</v>
      </c>
      <c r="P49" s="22" t="n">
        <v>43327</v>
      </c>
      <c r="Q49" s="22" t="n">
        <v>43446</v>
      </c>
      <c r="R49" s="16" t="s">
        <v>35</v>
      </c>
      <c r="S49" s="15"/>
      <c r="T49" s="15" t="s">
        <v>34</v>
      </c>
      <c r="U49" s="15"/>
      <c r="V49" s="23" t="n">
        <f aca="false">Q49-P49</f>
        <v>119</v>
      </c>
      <c r="W49" s="23" t="n">
        <f aca="false">V49/7</f>
        <v>17</v>
      </c>
      <c r="X49" s="23" t="n">
        <f aca="false">W49*12</f>
        <v>204</v>
      </c>
    </row>
    <row r="50" customFormat="false" ht="15" hidden="false" customHeight="false" outlineLevel="0" collapsed="false">
      <c r="A50" s="15" t="n">
        <v>2018</v>
      </c>
      <c r="B50" s="16" t="n">
        <v>2</v>
      </c>
      <c r="C50" s="17" t="s">
        <v>180</v>
      </c>
      <c r="D50" s="17" t="s">
        <v>281</v>
      </c>
      <c r="E50" s="18" t="s">
        <v>282</v>
      </c>
      <c r="F50" s="19" t="s">
        <v>283</v>
      </c>
      <c r="G50" s="19" t="s">
        <v>284</v>
      </c>
      <c r="H50" s="19" t="s">
        <v>29</v>
      </c>
      <c r="I50" s="19" t="s">
        <v>285</v>
      </c>
      <c r="J50" s="19" t="s">
        <v>281</v>
      </c>
      <c r="K50" s="17" t="s">
        <v>286</v>
      </c>
      <c r="L50" s="16" t="s">
        <v>32</v>
      </c>
      <c r="M50" s="16" t="s">
        <v>33</v>
      </c>
      <c r="N50" s="16" t="s">
        <v>34</v>
      </c>
      <c r="O50" s="21" t="n">
        <v>400</v>
      </c>
      <c r="P50" s="22" t="n">
        <v>43327</v>
      </c>
      <c r="Q50" s="22" t="n">
        <v>43446</v>
      </c>
      <c r="R50" s="16" t="s">
        <v>35</v>
      </c>
      <c r="S50" s="15"/>
      <c r="T50" s="15"/>
      <c r="U50" s="15"/>
      <c r="V50" s="23" t="n">
        <f aca="false">Q50-P50</f>
        <v>119</v>
      </c>
      <c r="W50" s="23" t="n">
        <f aca="false">V50/7</f>
        <v>17</v>
      </c>
      <c r="X50" s="23" t="n">
        <f aca="false">W50*12</f>
        <v>204</v>
      </c>
    </row>
    <row r="51" customFormat="false" ht="15" hidden="false" customHeight="false" outlineLevel="0" collapsed="false">
      <c r="A51" s="15" t="n">
        <v>2018</v>
      </c>
      <c r="B51" s="16" t="n">
        <v>2</v>
      </c>
      <c r="C51" s="17" t="s">
        <v>72</v>
      </c>
      <c r="D51" s="17" t="s">
        <v>73</v>
      </c>
      <c r="E51" s="18" t="s">
        <v>287</v>
      </c>
      <c r="F51" s="19" t="s">
        <v>288</v>
      </c>
      <c r="G51" s="19" t="s">
        <v>289</v>
      </c>
      <c r="H51" s="19"/>
      <c r="I51" s="19" t="s">
        <v>290</v>
      </c>
      <c r="J51" s="19" t="s">
        <v>73</v>
      </c>
      <c r="K51" s="17" t="s">
        <v>291</v>
      </c>
      <c r="L51" s="16" t="s">
        <v>32</v>
      </c>
      <c r="M51" s="16" t="s">
        <v>33</v>
      </c>
      <c r="N51" s="16" t="s">
        <v>34</v>
      </c>
      <c r="O51" s="21" t="n">
        <v>400</v>
      </c>
      <c r="P51" s="22" t="n">
        <v>43327</v>
      </c>
      <c r="Q51" s="22" t="n">
        <v>43446</v>
      </c>
      <c r="R51" s="16" t="s">
        <v>35</v>
      </c>
      <c r="S51" s="15"/>
      <c r="T51" s="15" t="s">
        <v>34</v>
      </c>
      <c r="U51" s="15"/>
      <c r="V51" s="23" t="n">
        <f aca="false">Q51-P51</f>
        <v>119</v>
      </c>
      <c r="W51" s="23" t="n">
        <f aca="false">V51/7</f>
        <v>17</v>
      </c>
      <c r="X51" s="23" t="n">
        <f aca="false">W51*12</f>
        <v>204</v>
      </c>
    </row>
    <row r="52" customFormat="false" ht="15" hidden="false" customHeight="false" outlineLevel="0" collapsed="false">
      <c r="A52" s="15" t="n">
        <v>2018</v>
      </c>
      <c r="B52" s="16" t="n">
        <v>2</v>
      </c>
      <c r="C52" s="17" t="s">
        <v>44</v>
      </c>
      <c r="D52" s="17" t="s">
        <v>162</v>
      </c>
      <c r="E52" s="18"/>
      <c r="F52" s="2" t="s">
        <v>292</v>
      </c>
      <c r="G52" s="19" t="s">
        <v>293</v>
      </c>
      <c r="H52" s="19" t="s">
        <v>29</v>
      </c>
      <c r="I52" s="19" t="s">
        <v>294</v>
      </c>
      <c r="J52" s="19" t="s">
        <v>162</v>
      </c>
      <c r="K52" s="17" t="s">
        <v>295</v>
      </c>
      <c r="L52" s="16" t="s">
        <v>32</v>
      </c>
      <c r="M52" s="16" t="s">
        <v>33</v>
      </c>
      <c r="N52" s="16" t="s">
        <v>34</v>
      </c>
      <c r="O52" s="21" t="n">
        <v>400</v>
      </c>
      <c r="P52" s="22" t="n">
        <v>43353</v>
      </c>
      <c r="Q52" s="22" t="n">
        <v>43446</v>
      </c>
      <c r="R52" s="16" t="s">
        <v>35</v>
      </c>
      <c r="S52" s="15"/>
      <c r="T52" s="15" t="s">
        <v>34</v>
      </c>
      <c r="U52" s="15"/>
      <c r="V52" s="23" t="n">
        <f aca="false">Q52-P52</f>
        <v>93</v>
      </c>
      <c r="W52" s="23" t="n">
        <f aca="false">V52/7</f>
        <v>13.2857142857143</v>
      </c>
      <c r="X52" s="23" t="n">
        <f aca="false">W52*12</f>
        <v>159.428571428571</v>
      </c>
    </row>
    <row r="53" customFormat="false" ht="15" hidden="false" customHeight="false" outlineLevel="0" collapsed="false">
      <c r="A53" s="15" t="n">
        <v>2018</v>
      </c>
      <c r="B53" s="16" t="n">
        <v>2</v>
      </c>
      <c r="C53" s="17" t="s">
        <v>72</v>
      </c>
      <c r="D53" s="17" t="s">
        <v>97</v>
      </c>
      <c r="E53" s="18" t="s">
        <v>296</v>
      </c>
      <c r="F53" s="19" t="s">
        <v>297</v>
      </c>
      <c r="G53" s="19" t="s">
        <v>298</v>
      </c>
      <c r="H53" s="19" t="s">
        <v>29</v>
      </c>
      <c r="I53" s="19" t="s">
        <v>299</v>
      </c>
      <c r="J53" s="19" t="s">
        <v>58</v>
      </c>
      <c r="K53" s="17" t="s">
        <v>300</v>
      </c>
      <c r="L53" s="16" t="s">
        <v>32</v>
      </c>
      <c r="M53" s="16" t="s">
        <v>33</v>
      </c>
      <c r="N53" s="16" t="s">
        <v>34</v>
      </c>
      <c r="O53" s="21" t="n">
        <v>400</v>
      </c>
      <c r="P53" s="22" t="n">
        <v>43327</v>
      </c>
      <c r="Q53" s="22" t="n">
        <v>43446</v>
      </c>
      <c r="R53" s="16" t="s">
        <v>35</v>
      </c>
      <c r="S53" s="15"/>
      <c r="T53" s="15" t="s">
        <v>34</v>
      </c>
      <c r="U53" s="15"/>
      <c r="V53" s="23" t="n">
        <f aca="false">Q53-P53</f>
        <v>119</v>
      </c>
      <c r="W53" s="23" t="n">
        <f aca="false">V53/7</f>
        <v>17</v>
      </c>
      <c r="X53" s="23" t="n">
        <f aca="false">W53*12</f>
        <v>204</v>
      </c>
    </row>
    <row r="54" customFormat="false" ht="20.25" hidden="false" customHeight="true" outlineLevel="0" collapsed="false">
      <c r="A54" s="15" t="n">
        <v>2018</v>
      </c>
      <c r="B54" s="16" t="n">
        <v>2</v>
      </c>
      <c r="C54" s="17" t="s">
        <v>84</v>
      </c>
      <c r="D54" s="17" t="s">
        <v>301</v>
      </c>
      <c r="E54" s="18" t="s">
        <v>302</v>
      </c>
      <c r="F54" s="41" t="s">
        <v>303</v>
      </c>
      <c r="G54" s="41" t="s">
        <v>304</v>
      </c>
      <c r="H54" s="41" t="s">
        <v>29</v>
      </c>
      <c r="I54" s="19" t="s">
        <v>305</v>
      </c>
      <c r="J54" s="19" t="s">
        <v>306</v>
      </c>
      <c r="K54" s="17" t="s">
        <v>307</v>
      </c>
      <c r="L54" s="16" t="s">
        <v>32</v>
      </c>
      <c r="M54" s="16" t="s">
        <v>33</v>
      </c>
      <c r="N54" s="16" t="s">
        <v>34</v>
      </c>
      <c r="O54" s="21" t="n">
        <v>400</v>
      </c>
      <c r="P54" s="22" t="n">
        <v>43327</v>
      </c>
      <c r="Q54" s="22" t="n">
        <v>43446</v>
      </c>
      <c r="R54" s="16" t="s">
        <v>35</v>
      </c>
      <c r="S54" s="15"/>
      <c r="T54" s="15" t="s">
        <v>34</v>
      </c>
      <c r="U54" s="15"/>
      <c r="V54" s="23" t="n">
        <f aca="false">Q54-P54</f>
        <v>119</v>
      </c>
      <c r="W54" s="23" t="n">
        <f aca="false">V54/7</f>
        <v>17</v>
      </c>
      <c r="X54" s="23" t="n">
        <f aca="false">W54*12</f>
        <v>204</v>
      </c>
    </row>
    <row r="55" customFormat="false" ht="15" hidden="false" customHeight="false" outlineLevel="0" collapsed="false">
      <c r="A55" s="15" t="n">
        <v>2018</v>
      </c>
      <c r="B55" s="16" t="n">
        <v>2</v>
      </c>
      <c r="C55" s="17" t="s">
        <v>112</v>
      </c>
      <c r="D55" s="17" t="s">
        <v>56</v>
      </c>
      <c r="E55" s="18" t="s">
        <v>308</v>
      </c>
      <c r="F55" s="19" t="s">
        <v>309</v>
      </c>
      <c r="G55" s="19" t="s">
        <v>310</v>
      </c>
      <c r="H55" s="19" t="s">
        <v>29</v>
      </c>
      <c r="I55" s="19" t="s">
        <v>311</v>
      </c>
      <c r="J55" s="19" t="s">
        <v>56</v>
      </c>
      <c r="K55" s="17" t="s">
        <v>312</v>
      </c>
      <c r="L55" s="16" t="s">
        <v>32</v>
      </c>
      <c r="M55" s="16" t="s">
        <v>33</v>
      </c>
      <c r="N55" s="16" t="s">
        <v>34</v>
      </c>
      <c r="O55" s="21" t="n">
        <v>400</v>
      </c>
      <c r="P55" s="22" t="n">
        <v>43327</v>
      </c>
      <c r="Q55" s="22" t="n">
        <v>43446</v>
      </c>
      <c r="R55" s="16" t="s">
        <v>35</v>
      </c>
      <c r="S55" s="15"/>
      <c r="T55" s="15" t="s">
        <v>34</v>
      </c>
      <c r="U55" s="15"/>
      <c r="V55" s="23" t="n">
        <f aca="false">Q55-P55</f>
        <v>119</v>
      </c>
      <c r="W55" s="23" t="n">
        <f aca="false">V55/7</f>
        <v>17</v>
      </c>
      <c r="X55" s="23" t="n">
        <f aca="false">W55*12</f>
        <v>204</v>
      </c>
    </row>
    <row r="56" customFormat="false" ht="15" hidden="false" customHeight="false" outlineLevel="0" collapsed="false">
      <c r="A56" s="15" t="n">
        <v>2018</v>
      </c>
      <c r="B56" s="16" t="n">
        <v>2</v>
      </c>
      <c r="C56" s="17" t="s">
        <v>72</v>
      </c>
      <c r="D56" s="17" t="s">
        <v>56</v>
      </c>
      <c r="E56" s="18" t="s">
        <v>313</v>
      </c>
      <c r="F56" s="19" t="s">
        <v>314</v>
      </c>
      <c r="G56" s="19" t="s">
        <v>315</v>
      </c>
      <c r="H56" s="19" t="s">
        <v>29</v>
      </c>
      <c r="I56" s="19" t="s">
        <v>316</v>
      </c>
      <c r="J56" s="19" t="s">
        <v>56</v>
      </c>
      <c r="K56" s="17" t="s">
        <v>312</v>
      </c>
      <c r="L56" s="16" t="s">
        <v>32</v>
      </c>
      <c r="M56" s="16" t="s">
        <v>33</v>
      </c>
      <c r="N56" s="16" t="s">
        <v>34</v>
      </c>
      <c r="O56" s="21" t="n">
        <v>400</v>
      </c>
      <c r="P56" s="22" t="n">
        <v>43327</v>
      </c>
      <c r="Q56" s="22" t="n">
        <v>43446</v>
      </c>
      <c r="R56" s="16" t="s">
        <v>35</v>
      </c>
      <c r="S56" s="15"/>
      <c r="T56" s="15"/>
      <c r="U56" s="15"/>
      <c r="V56" s="23" t="n">
        <f aca="false">Q56-P56</f>
        <v>119</v>
      </c>
      <c r="W56" s="23" t="n">
        <f aca="false">V56/7</f>
        <v>17</v>
      </c>
      <c r="X56" s="23" t="n">
        <f aca="false">W56*12</f>
        <v>204</v>
      </c>
    </row>
    <row r="57" customFormat="false" ht="18.75" hidden="false" customHeight="true" outlineLevel="0" collapsed="false">
      <c r="A57" s="15" t="n">
        <v>2018</v>
      </c>
      <c r="B57" s="16" t="n">
        <v>2</v>
      </c>
      <c r="C57" s="17" t="s">
        <v>72</v>
      </c>
      <c r="D57" s="17" t="s">
        <v>68</v>
      </c>
      <c r="E57" s="18" t="s">
        <v>317</v>
      </c>
      <c r="F57" s="19" t="s">
        <v>318</v>
      </c>
      <c r="G57" s="19" t="s">
        <v>319</v>
      </c>
      <c r="H57" s="19"/>
      <c r="I57" s="19" t="s">
        <v>320</v>
      </c>
      <c r="J57" s="19" t="s">
        <v>68</v>
      </c>
      <c r="K57" s="17" t="s">
        <v>321</v>
      </c>
      <c r="L57" s="16" t="s">
        <v>32</v>
      </c>
      <c r="M57" s="16" t="s">
        <v>33</v>
      </c>
      <c r="N57" s="16" t="s">
        <v>34</v>
      </c>
      <c r="O57" s="21" t="n">
        <v>400</v>
      </c>
      <c r="P57" s="22" t="n">
        <v>43327</v>
      </c>
      <c r="Q57" s="22" t="n">
        <v>43446</v>
      </c>
      <c r="R57" s="16" t="s">
        <v>35</v>
      </c>
      <c r="S57" s="15"/>
      <c r="T57" s="15" t="s">
        <v>34</v>
      </c>
      <c r="U57" s="15"/>
      <c r="V57" s="23" t="n">
        <f aca="false">Q57-P57</f>
        <v>119</v>
      </c>
      <c r="W57" s="23" t="n">
        <f aca="false">V57/7</f>
        <v>17</v>
      </c>
      <c r="X57" s="23" t="n">
        <f aca="false">W57*12</f>
        <v>204</v>
      </c>
    </row>
    <row r="58" customFormat="false" ht="15" hidden="false" customHeight="false" outlineLevel="0" collapsed="false">
      <c r="A58" s="15" t="n">
        <v>2018</v>
      </c>
      <c r="B58" s="16" t="n">
        <v>2</v>
      </c>
      <c r="C58" s="17" t="s">
        <v>72</v>
      </c>
      <c r="D58" s="17" t="s">
        <v>97</v>
      </c>
      <c r="E58" s="18" t="s">
        <v>322</v>
      </c>
      <c r="F58" s="19" t="s">
        <v>323</v>
      </c>
      <c r="G58" s="19" t="s">
        <v>324</v>
      </c>
      <c r="H58" s="19"/>
      <c r="I58" s="19" t="s">
        <v>325</v>
      </c>
      <c r="J58" s="19" t="s">
        <v>97</v>
      </c>
      <c r="K58" s="17" t="s">
        <v>326</v>
      </c>
      <c r="L58" s="16" t="s">
        <v>32</v>
      </c>
      <c r="M58" s="16" t="s">
        <v>33</v>
      </c>
      <c r="N58" s="16" t="s">
        <v>34</v>
      </c>
      <c r="O58" s="21" t="n">
        <v>400</v>
      </c>
      <c r="P58" s="22" t="n">
        <v>43327</v>
      </c>
      <c r="Q58" s="22" t="n">
        <v>43446</v>
      </c>
      <c r="R58" s="16" t="s">
        <v>35</v>
      </c>
      <c r="S58" s="15"/>
      <c r="T58" s="15" t="s">
        <v>34</v>
      </c>
      <c r="U58" s="15"/>
      <c r="V58" s="23" t="n">
        <f aca="false">Q58-P58</f>
        <v>119</v>
      </c>
      <c r="W58" s="23" t="n">
        <f aca="false">V58/7</f>
        <v>17</v>
      </c>
      <c r="X58" s="23" t="n">
        <f aca="false">W58*12</f>
        <v>204</v>
      </c>
    </row>
    <row r="59" customFormat="false" ht="15" hidden="false" customHeight="false" outlineLevel="0" collapsed="false">
      <c r="A59" s="15" t="n">
        <v>2018</v>
      </c>
      <c r="B59" s="16" t="n">
        <v>2</v>
      </c>
      <c r="C59" s="17" t="s">
        <v>72</v>
      </c>
      <c r="D59" s="17" t="s">
        <v>97</v>
      </c>
      <c r="E59" s="18" t="s">
        <v>327</v>
      </c>
      <c r="F59" s="19" t="s">
        <v>328</v>
      </c>
      <c r="G59" s="19" t="s">
        <v>329</v>
      </c>
      <c r="H59" s="19"/>
      <c r="I59" s="19" t="s">
        <v>330</v>
      </c>
      <c r="J59" s="19" t="s">
        <v>97</v>
      </c>
      <c r="K59" s="17" t="s">
        <v>326</v>
      </c>
      <c r="L59" s="16" t="s">
        <v>32</v>
      </c>
      <c r="M59" s="16" t="s">
        <v>33</v>
      </c>
      <c r="N59" s="16" t="s">
        <v>34</v>
      </c>
      <c r="O59" s="21" t="n">
        <v>400</v>
      </c>
      <c r="P59" s="22" t="n">
        <v>43327</v>
      </c>
      <c r="Q59" s="22" t="n">
        <v>43446</v>
      </c>
      <c r="R59" s="16" t="s">
        <v>35</v>
      </c>
      <c r="S59" s="15"/>
      <c r="T59" s="15" t="s">
        <v>34</v>
      </c>
      <c r="U59" s="15"/>
      <c r="V59" s="23" t="n">
        <f aca="false">Q59-P59</f>
        <v>119</v>
      </c>
      <c r="W59" s="23" t="n">
        <f aca="false">V59/7</f>
        <v>17</v>
      </c>
      <c r="X59" s="23" t="n">
        <f aca="false">W59*12</f>
        <v>204</v>
      </c>
    </row>
    <row r="60" customFormat="false" ht="15" hidden="false" customHeight="false" outlineLevel="0" collapsed="false">
      <c r="A60" s="15" t="n">
        <v>2018</v>
      </c>
      <c r="B60" s="16" t="n">
        <v>2</v>
      </c>
      <c r="C60" s="17" t="s">
        <v>72</v>
      </c>
      <c r="D60" s="17" t="s">
        <v>97</v>
      </c>
      <c r="E60" s="18" t="s">
        <v>331</v>
      </c>
      <c r="F60" s="19" t="s">
        <v>332</v>
      </c>
      <c r="G60" s="19" t="s">
        <v>333</v>
      </c>
      <c r="H60" s="19" t="s">
        <v>29</v>
      </c>
      <c r="I60" s="19" t="s">
        <v>334</v>
      </c>
      <c r="J60" s="19" t="s">
        <v>68</v>
      </c>
      <c r="K60" s="17" t="s">
        <v>335</v>
      </c>
      <c r="L60" s="16" t="s">
        <v>32</v>
      </c>
      <c r="M60" s="16" t="s">
        <v>33</v>
      </c>
      <c r="N60" s="16" t="s">
        <v>34</v>
      </c>
      <c r="O60" s="21" t="n">
        <v>400</v>
      </c>
      <c r="P60" s="22" t="n">
        <v>43327</v>
      </c>
      <c r="Q60" s="22" t="n">
        <v>43446</v>
      </c>
      <c r="R60" s="16" t="s">
        <v>35</v>
      </c>
      <c r="S60" s="15"/>
      <c r="T60" s="15" t="s">
        <v>34</v>
      </c>
      <c r="U60" s="15"/>
      <c r="V60" s="23" t="n">
        <f aca="false">Q60-P60</f>
        <v>119</v>
      </c>
      <c r="W60" s="23" t="n">
        <f aca="false">V60/7</f>
        <v>17</v>
      </c>
      <c r="X60" s="23" t="n">
        <f aca="false">W60*12</f>
        <v>204</v>
      </c>
    </row>
    <row r="61" s="34" customFormat="true" ht="15" hidden="false" customHeight="false" outlineLevel="0" collapsed="false">
      <c r="A61" s="15" t="n">
        <v>2018</v>
      </c>
      <c r="B61" s="16" t="n">
        <v>2</v>
      </c>
      <c r="C61" s="17" t="s">
        <v>24</v>
      </c>
      <c r="D61" s="17" t="s">
        <v>336</v>
      </c>
      <c r="E61" s="18" t="s">
        <v>337</v>
      </c>
      <c r="F61" s="19" t="s">
        <v>338</v>
      </c>
      <c r="G61" s="19" t="s">
        <v>339</v>
      </c>
      <c r="H61" s="19" t="s">
        <v>29</v>
      </c>
      <c r="I61" s="19" t="s">
        <v>340</v>
      </c>
      <c r="J61" s="19" t="s">
        <v>336</v>
      </c>
      <c r="K61" s="17" t="s">
        <v>341</v>
      </c>
      <c r="L61" s="16" t="s">
        <v>32</v>
      </c>
      <c r="M61" s="16" t="s">
        <v>33</v>
      </c>
      <c r="N61" s="16" t="s">
        <v>34</v>
      </c>
      <c r="O61" s="21" t="n">
        <v>400</v>
      </c>
      <c r="P61" s="22" t="n">
        <v>43327</v>
      </c>
      <c r="Q61" s="22" t="n">
        <v>43446</v>
      </c>
      <c r="R61" s="16" t="s">
        <v>35</v>
      </c>
      <c r="S61" s="15"/>
      <c r="T61" s="15" t="s">
        <v>34</v>
      </c>
      <c r="U61" s="15"/>
      <c r="V61" s="23" t="n">
        <f aca="false">Q61-P61</f>
        <v>119</v>
      </c>
      <c r="W61" s="23" t="n">
        <f aca="false">V61/7</f>
        <v>17</v>
      </c>
      <c r="X61" s="23" t="n">
        <f aca="false">W61*12</f>
        <v>204</v>
      </c>
    </row>
    <row r="62" customFormat="false" ht="15" hidden="false" customHeight="false" outlineLevel="0" collapsed="false">
      <c r="A62" s="24" t="n">
        <v>2018</v>
      </c>
      <c r="B62" s="25" t="n">
        <v>2</v>
      </c>
      <c r="C62" s="26" t="s">
        <v>36</v>
      </c>
      <c r="D62" s="26" t="s">
        <v>342</v>
      </c>
      <c r="E62" s="31" t="s">
        <v>343</v>
      </c>
      <c r="F62" s="27" t="s">
        <v>344</v>
      </c>
      <c r="G62" s="28" t="s">
        <v>345</v>
      </c>
      <c r="H62" s="27" t="s">
        <v>29</v>
      </c>
      <c r="I62" s="27" t="s">
        <v>346</v>
      </c>
      <c r="J62" s="27" t="s">
        <v>42</v>
      </c>
      <c r="K62" s="26" t="s">
        <v>347</v>
      </c>
      <c r="L62" s="25" t="s">
        <v>32</v>
      </c>
      <c r="M62" s="25" t="s">
        <v>33</v>
      </c>
      <c r="N62" s="25" t="s">
        <v>34</v>
      </c>
      <c r="O62" s="29" t="n">
        <v>400</v>
      </c>
      <c r="P62" s="30" t="n">
        <v>43327</v>
      </c>
      <c r="Q62" s="30" t="n">
        <v>43446</v>
      </c>
      <c r="R62" s="16" t="s">
        <v>35</v>
      </c>
      <c r="S62" s="24"/>
      <c r="T62" s="24" t="s">
        <v>34</v>
      </c>
      <c r="U62" s="24"/>
      <c r="V62" s="32" t="n">
        <f aca="false">Q62-P62</f>
        <v>119</v>
      </c>
      <c r="W62" s="32" t="n">
        <f aca="false">V62/7</f>
        <v>17</v>
      </c>
      <c r="X62" s="32" t="n">
        <f aca="false">W62*12</f>
        <v>204</v>
      </c>
    </row>
    <row r="63" customFormat="false" ht="15" hidden="false" customHeight="false" outlineLevel="0" collapsed="false">
      <c r="A63" s="15" t="n">
        <v>2018</v>
      </c>
      <c r="B63" s="16" t="n">
        <v>2</v>
      </c>
      <c r="C63" s="17" t="s">
        <v>36</v>
      </c>
      <c r="D63" s="17" t="s">
        <v>62</v>
      </c>
      <c r="E63" s="18" t="s">
        <v>348</v>
      </c>
      <c r="F63" s="19" t="s">
        <v>349</v>
      </c>
      <c r="G63" s="19" t="s">
        <v>350</v>
      </c>
      <c r="H63" s="19" t="s">
        <v>29</v>
      </c>
      <c r="I63" s="19" t="s">
        <v>351</v>
      </c>
      <c r="J63" s="19" t="s">
        <v>62</v>
      </c>
      <c r="K63" s="17" t="s">
        <v>352</v>
      </c>
      <c r="L63" s="16" t="s">
        <v>32</v>
      </c>
      <c r="M63" s="16" t="s">
        <v>33</v>
      </c>
      <c r="N63" s="16" t="s">
        <v>34</v>
      </c>
      <c r="O63" s="21" t="n">
        <v>400</v>
      </c>
      <c r="P63" s="22" t="n">
        <v>43327</v>
      </c>
      <c r="Q63" s="22" t="n">
        <v>43446</v>
      </c>
      <c r="R63" s="16" t="s">
        <v>35</v>
      </c>
      <c r="S63" s="15"/>
      <c r="T63" s="15" t="s">
        <v>34</v>
      </c>
      <c r="U63" s="15"/>
      <c r="V63" s="23" t="n">
        <f aca="false">Q63-P63</f>
        <v>119</v>
      </c>
      <c r="W63" s="23" t="n">
        <f aca="false">V63/7</f>
        <v>17</v>
      </c>
      <c r="X63" s="23" t="n">
        <f aca="false">W63*12</f>
        <v>204</v>
      </c>
    </row>
    <row r="64" s="42" customFormat="true" ht="15" hidden="false" customHeight="false" outlineLevel="0" collapsed="false">
      <c r="A64" s="15" t="n">
        <v>2018</v>
      </c>
      <c r="B64" s="16" t="n">
        <v>2</v>
      </c>
      <c r="C64" s="17" t="s">
        <v>24</v>
      </c>
      <c r="D64" s="17" t="s">
        <v>336</v>
      </c>
      <c r="E64" s="18" t="s">
        <v>353</v>
      </c>
      <c r="F64" s="19" t="s">
        <v>354</v>
      </c>
      <c r="G64" s="19" t="s">
        <v>355</v>
      </c>
      <c r="H64" s="19" t="s">
        <v>29</v>
      </c>
      <c r="I64" s="19" t="s">
        <v>356</v>
      </c>
      <c r="J64" s="19" t="s">
        <v>25</v>
      </c>
      <c r="K64" s="17" t="s">
        <v>357</v>
      </c>
      <c r="L64" s="16" t="s">
        <v>32</v>
      </c>
      <c r="M64" s="16" t="s">
        <v>33</v>
      </c>
      <c r="N64" s="16" t="s">
        <v>34</v>
      </c>
      <c r="O64" s="21" t="n">
        <v>400</v>
      </c>
      <c r="P64" s="22" t="n">
        <v>43374</v>
      </c>
      <c r="Q64" s="22" t="n">
        <v>43446</v>
      </c>
      <c r="R64" s="16" t="s">
        <v>35</v>
      </c>
      <c r="S64" s="15"/>
      <c r="T64" s="15" t="s">
        <v>34</v>
      </c>
      <c r="U64" s="15"/>
      <c r="V64" s="23" t="n">
        <f aca="false">Q64-P64</f>
        <v>72</v>
      </c>
      <c r="W64" s="23" t="n">
        <f aca="false">V64/7</f>
        <v>10.2857142857143</v>
      </c>
      <c r="X64" s="23" t="n">
        <f aca="false">W64*12</f>
        <v>123.428571428571</v>
      </c>
    </row>
    <row r="65" customFormat="false" ht="23.1" hidden="false" customHeight="true" outlineLevel="0" collapsed="false">
      <c r="A65" s="15" t="n">
        <v>2018</v>
      </c>
      <c r="B65" s="16" t="n">
        <v>2</v>
      </c>
      <c r="C65" s="17" t="s">
        <v>24</v>
      </c>
      <c r="D65" s="17" t="s">
        <v>336</v>
      </c>
      <c r="E65" s="18" t="s">
        <v>358</v>
      </c>
      <c r="F65" s="19" t="s">
        <v>359</v>
      </c>
      <c r="G65" s="19" t="s">
        <v>360</v>
      </c>
      <c r="H65" s="19" t="s">
        <v>29</v>
      </c>
      <c r="I65" s="19" t="s">
        <v>361</v>
      </c>
      <c r="J65" s="19" t="s">
        <v>336</v>
      </c>
      <c r="K65" s="17" t="s">
        <v>362</v>
      </c>
      <c r="L65" s="16" t="s">
        <v>32</v>
      </c>
      <c r="M65" s="16" t="s">
        <v>33</v>
      </c>
      <c r="N65" s="16" t="s">
        <v>34</v>
      </c>
      <c r="O65" s="21" t="n">
        <v>400</v>
      </c>
      <c r="P65" s="22" t="n">
        <v>43327</v>
      </c>
      <c r="Q65" s="22" t="n">
        <v>43446</v>
      </c>
      <c r="R65" s="16" t="s">
        <v>35</v>
      </c>
      <c r="S65" s="15"/>
      <c r="T65" s="15" t="s">
        <v>34</v>
      </c>
      <c r="U65" s="15"/>
      <c r="V65" s="23" t="n">
        <f aca="false">Q65-P65</f>
        <v>119</v>
      </c>
      <c r="W65" s="23" t="n">
        <f aca="false">V65/7</f>
        <v>17</v>
      </c>
      <c r="X65" s="23" t="n">
        <f aca="false">W65*12</f>
        <v>204</v>
      </c>
    </row>
    <row r="66" customFormat="false" ht="15" hidden="false" customHeight="false" outlineLevel="0" collapsed="false">
      <c r="A66" s="15" t="n">
        <v>2018</v>
      </c>
      <c r="B66" s="16" t="n">
        <v>2</v>
      </c>
      <c r="C66" s="17" t="s">
        <v>72</v>
      </c>
      <c r="D66" s="17" t="s">
        <v>73</v>
      </c>
      <c r="E66" s="18" t="s">
        <v>363</v>
      </c>
      <c r="F66" s="19" t="s">
        <v>364</v>
      </c>
      <c r="G66" s="19" t="s">
        <v>365</v>
      </c>
      <c r="H66" s="19"/>
      <c r="I66" s="19" t="s">
        <v>366</v>
      </c>
      <c r="J66" s="19" t="s">
        <v>73</v>
      </c>
      <c r="K66" s="17" t="s">
        <v>367</v>
      </c>
      <c r="L66" s="16" t="s">
        <v>32</v>
      </c>
      <c r="M66" s="16" t="s">
        <v>33</v>
      </c>
      <c r="N66" s="16" t="s">
        <v>34</v>
      </c>
      <c r="O66" s="21" t="n">
        <v>400</v>
      </c>
      <c r="P66" s="22" t="n">
        <v>43327</v>
      </c>
      <c r="Q66" s="22" t="n">
        <v>43446</v>
      </c>
      <c r="R66" s="16" t="s">
        <v>35</v>
      </c>
      <c r="S66" s="15"/>
      <c r="T66" s="15" t="s">
        <v>34</v>
      </c>
      <c r="U66" s="15"/>
      <c r="V66" s="23" t="n">
        <f aca="false">Q66-P66</f>
        <v>119</v>
      </c>
      <c r="W66" s="23" t="n">
        <f aca="false">V66/7</f>
        <v>17</v>
      </c>
      <c r="X66" s="23" t="n">
        <f aca="false">W66*12</f>
        <v>204</v>
      </c>
    </row>
    <row r="67" s="34" customFormat="true" ht="15" hidden="false" customHeight="false" outlineLevel="0" collapsed="false">
      <c r="A67" s="15" t="n">
        <v>2018</v>
      </c>
      <c r="B67" s="16" t="n">
        <v>2</v>
      </c>
      <c r="C67" s="17" t="s">
        <v>24</v>
      </c>
      <c r="D67" s="17" t="s">
        <v>25</v>
      </c>
      <c r="E67" s="18" t="s">
        <v>368</v>
      </c>
      <c r="F67" s="19" t="s">
        <v>369</v>
      </c>
      <c r="G67" s="0" t="s">
        <v>370</v>
      </c>
      <c r="H67" s="19" t="s">
        <v>29</v>
      </c>
      <c r="I67" s="19" t="s">
        <v>371</v>
      </c>
      <c r="J67" s="19" t="s">
        <v>25</v>
      </c>
      <c r="K67" s="17" t="s">
        <v>372</v>
      </c>
      <c r="L67" s="16" t="s">
        <v>32</v>
      </c>
      <c r="M67" s="16" t="s">
        <v>33</v>
      </c>
      <c r="N67" s="16" t="s">
        <v>34</v>
      </c>
      <c r="O67" s="21" t="n">
        <v>400</v>
      </c>
      <c r="P67" s="22" t="n">
        <v>43327</v>
      </c>
      <c r="Q67" s="22" t="n">
        <v>43446</v>
      </c>
      <c r="R67" s="16" t="s">
        <v>35</v>
      </c>
      <c r="S67" s="15"/>
      <c r="T67" s="15"/>
      <c r="U67" s="15"/>
      <c r="V67" s="23" t="n">
        <f aca="false">Q67-P67</f>
        <v>119</v>
      </c>
      <c r="W67" s="23" t="n">
        <f aca="false">V67/7</f>
        <v>17</v>
      </c>
      <c r="X67" s="23" t="n">
        <f aca="false">W67*12</f>
        <v>204</v>
      </c>
    </row>
    <row r="68" s="34" customFormat="true" ht="15" hidden="false" customHeight="false" outlineLevel="0" collapsed="false">
      <c r="A68" s="17" t="n">
        <v>2018</v>
      </c>
      <c r="B68" s="36" t="n">
        <v>2</v>
      </c>
      <c r="C68" s="17" t="s">
        <v>36</v>
      </c>
      <c r="D68" s="17" t="s">
        <v>42</v>
      </c>
      <c r="E68" s="43" t="s">
        <v>373</v>
      </c>
      <c r="F68" s="17" t="s">
        <v>374</v>
      </c>
      <c r="G68" s="17" t="s">
        <v>375</v>
      </c>
      <c r="H68" s="44" t="s">
        <v>29</v>
      </c>
      <c r="I68" s="17" t="s">
        <v>376</v>
      </c>
      <c r="J68" s="19" t="s">
        <v>42</v>
      </c>
      <c r="K68" s="17" t="s">
        <v>377</v>
      </c>
      <c r="L68" s="16" t="s">
        <v>32</v>
      </c>
      <c r="M68" s="16" t="s">
        <v>33</v>
      </c>
      <c r="N68" s="16" t="s">
        <v>34</v>
      </c>
      <c r="O68" s="21" t="n">
        <v>400</v>
      </c>
      <c r="P68" s="37" t="n">
        <v>43327</v>
      </c>
      <c r="Q68" s="22" t="n">
        <v>43446</v>
      </c>
      <c r="R68" s="16" t="s">
        <v>35</v>
      </c>
      <c r="S68" s="15"/>
      <c r="T68" s="15" t="s">
        <v>34</v>
      </c>
      <c r="U68" s="15" t="s">
        <v>378</v>
      </c>
      <c r="V68" s="23" t="n">
        <f aca="false">Q68-P68</f>
        <v>119</v>
      </c>
      <c r="W68" s="23" t="n">
        <f aca="false">V68/7</f>
        <v>17</v>
      </c>
      <c r="X68" s="23" t="n">
        <f aca="false">W68*12</f>
        <v>204</v>
      </c>
    </row>
    <row r="69" s="34" customFormat="true" ht="21" hidden="false" customHeight="true" outlineLevel="0" collapsed="false">
      <c r="A69" s="15" t="n">
        <v>2018</v>
      </c>
      <c r="B69" s="16" t="n">
        <v>2</v>
      </c>
      <c r="C69" s="17" t="s">
        <v>36</v>
      </c>
      <c r="D69" s="17" t="s">
        <v>62</v>
      </c>
      <c r="E69" s="18" t="s">
        <v>379</v>
      </c>
      <c r="F69" s="19" t="s">
        <v>380</v>
      </c>
      <c r="G69" s="19" t="s">
        <v>381</v>
      </c>
      <c r="H69" s="19" t="s">
        <v>29</v>
      </c>
      <c r="I69" s="19" t="s">
        <v>382</v>
      </c>
      <c r="J69" s="19" t="s">
        <v>97</v>
      </c>
      <c r="K69" s="17" t="s">
        <v>383</v>
      </c>
      <c r="L69" s="16" t="s">
        <v>32</v>
      </c>
      <c r="M69" s="16" t="s">
        <v>33</v>
      </c>
      <c r="N69" s="16" t="s">
        <v>34</v>
      </c>
      <c r="O69" s="21" t="n">
        <v>400</v>
      </c>
      <c r="P69" s="22" t="n">
        <v>43327</v>
      </c>
      <c r="Q69" s="22" t="n">
        <v>43446</v>
      </c>
      <c r="R69" s="16" t="s">
        <v>35</v>
      </c>
      <c r="S69" s="15"/>
      <c r="T69" s="15" t="s">
        <v>34</v>
      </c>
      <c r="U69" s="15"/>
      <c r="V69" s="23" t="n">
        <f aca="false">Q69-P69</f>
        <v>119</v>
      </c>
      <c r="W69" s="23" t="n">
        <f aca="false">V69/7</f>
        <v>17</v>
      </c>
      <c r="X69" s="23" t="n">
        <f aca="false">W69*12</f>
        <v>204</v>
      </c>
    </row>
    <row r="70" customFormat="false" ht="15" hidden="false" customHeight="false" outlineLevel="0" collapsed="false">
      <c r="A70" s="15" t="n">
        <v>2018</v>
      </c>
      <c r="B70" s="16" t="n">
        <v>2</v>
      </c>
      <c r="C70" s="17" t="s">
        <v>36</v>
      </c>
      <c r="D70" s="17" t="s">
        <v>62</v>
      </c>
      <c r="E70" s="18" t="s">
        <v>384</v>
      </c>
      <c r="F70" s="45" t="s">
        <v>385</v>
      </c>
      <c r="G70" s="45" t="s">
        <v>386</v>
      </c>
      <c r="H70" s="45" t="s">
        <v>29</v>
      </c>
      <c r="I70" s="19" t="s">
        <v>387</v>
      </c>
      <c r="J70" s="19" t="s">
        <v>62</v>
      </c>
      <c r="K70" s="17" t="s">
        <v>383</v>
      </c>
      <c r="L70" s="16" t="s">
        <v>32</v>
      </c>
      <c r="M70" s="16" t="s">
        <v>33</v>
      </c>
      <c r="N70" s="16" t="s">
        <v>34</v>
      </c>
      <c r="O70" s="21" t="n">
        <v>400</v>
      </c>
      <c r="P70" s="22" t="n">
        <v>43327</v>
      </c>
      <c r="Q70" s="22" t="n">
        <v>43446</v>
      </c>
      <c r="R70" s="16" t="s">
        <v>35</v>
      </c>
      <c r="S70" s="15"/>
      <c r="T70" s="15" t="s">
        <v>34</v>
      </c>
      <c r="U70" s="15"/>
      <c r="V70" s="23" t="n">
        <f aca="false">Q70-P70</f>
        <v>119</v>
      </c>
      <c r="W70" s="23" t="n">
        <f aca="false">V70/7</f>
        <v>17</v>
      </c>
      <c r="X70" s="23" t="n">
        <f aca="false">W70*12</f>
        <v>204</v>
      </c>
    </row>
    <row r="71" s="42" customFormat="true" ht="15" hidden="false" customHeight="false" outlineLevel="0" collapsed="false">
      <c r="A71" s="15" t="n">
        <v>2018</v>
      </c>
      <c r="B71" s="16" t="n">
        <v>2</v>
      </c>
      <c r="C71" s="17" t="s">
        <v>112</v>
      </c>
      <c r="D71" s="2" t="s">
        <v>113</v>
      </c>
      <c r="E71" s="18" t="s">
        <v>388</v>
      </c>
      <c r="F71" s="2" t="s">
        <v>389</v>
      </c>
      <c r="G71" s="2" t="s">
        <v>390</v>
      </c>
      <c r="H71" s="19" t="s">
        <v>29</v>
      </c>
      <c r="I71" s="19" t="s">
        <v>391</v>
      </c>
      <c r="J71" s="19" t="s">
        <v>113</v>
      </c>
      <c r="K71" s="17" t="s">
        <v>392</v>
      </c>
      <c r="L71" s="16" t="s">
        <v>32</v>
      </c>
      <c r="M71" s="16" t="s">
        <v>33</v>
      </c>
      <c r="N71" s="16" t="s">
        <v>34</v>
      </c>
      <c r="O71" s="21" t="n">
        <v>400</v>
      </c>
      <c r="P71" s="22" t="n">
        <v>43327</v>
      </c>
      <c r="Q71" s="22" t="n">
        <v>43446</v>
      </c>
      <c r="R71" s="16" t="s">
        <v>35</v>
      </c>
      <c r="S71" s="15"/>
      <c r="T71" s="15" t="s">
        <v>34</v>
      </c>
      <c r="U71" s="15"/>
      <c r="V71" s="23" t="n">
        <f aca="false">Q71-P71</f>
        <v>119</v>
      </c>
      <c r="W71" s="23" t="n">
        <f aca="false">V71/7</f>
        <v>17</v>
      </c>
      <c r="X71" s="23" t="n">
        <f aca="false">W71*12</f>
        <v>204</v>
      </c>
    </row>
    <row r="72" customFormat="false" ht="15" hidden="false" customHeight="false" outlineLevel="0" collapsed="false">
      <c r="A72" s="15" t="n">
        <v>2018</v>
      </c>
      <c r="B72" s="16" t="n">
        <v>2</v>
      </c>
      <c r="C72" s="17" t="s">
        <v>72</v>
      </c>
      <c r="D72" s="17" t="s">
        <v>73</v>
      </c>
      <c r="E72" s="18" t="s">
        <v>393</v>
      </c>
      <c r="F72" s="38" t="s">
        <v>394</v>
      </c>
      <c r="G72" s="38" t="s">
        <v>395</v>
      </c>
      <c r="H72" s="38" t="s">
        <v>29</v>
      </c>
      <c r="I72" s="19" t="s">
        <v>396</v>
      </c>
      <c r="J72" s="19" t="s">
        <v>73</v>
      </c>
      <c r="K72" s="17" t="s">
        <v>392</v>
      </c>
      <c r="L72" s="16" t="s">
        <v>32</v>
      </c>
      <c r="M72" s="16" t="s">
        <v>33</v>
      </c>
      <c r="N72" s="16" t="s">
        <v>34</v>
      </c>
      <c r="O72" s="21" t="n">
        <v>400</v>
      </c>
      <c r="P72" s="22" t="n">
        <v>43327</v>
      </c>
      <c r="Q72" s="22" t="n">
        <v>43446</v>
      </c>
      <c r="R72" s="16" t="s">
        <v>35</v>
      </c>
      <c r="S72" s="15"/>
      <c r="T72" s="15" t="s">
        <v>34</v>
      </c>
      <c r="U72" s="15"/>
      <c r="V72" s="23" t="n">
        <f aca="false">Q72-P72</f>
        <v>119</v>
      </c>
      <c r="W72" s="23" t="n">
        <f aca="false">V72/7</f>
        <v>17</v>
      </c>
      <c r="X72" s="23" t="n">
        <f aca="false">W72*12</f>
        <v>204</v>
      </c>
    </row>
    <row r="73" customFormat="false" ht="15" hidden="false" customHeight="false" outlineLevel="0" collapsed="false">
      <c r="A73" s="15" t="n">
        <v>2018</v>
      </c>
      <c r="B73" s="16" t="n">
        <v>2</v>
      </c>
      <c r="C73" s="17" t="s">
        <v>72</v>
      </c>
      <c r="D73" s="17" t="s">
        <v>51</v>
      </c>
      <c r="E73" s="18" t="s">
        <v>397</v>
      </c>
      <c r="F73" s="19" t="s">
        <v>398</v>
      </c>
      <c r="G73" s="19" t="s">
        <v>399</v>
      </c>
      <c r="H73" s="19" t="s">
        <v>29</v>
      </c>
      <c r="I73" s="19" t="s">
        <v>400</v>
      </c>
      <c r="J73" s="19" t="s">
        <v>51</v>
      </c>
      <c r="K73" s="17" t="s">
        <v>401</v>
      </c>
      <c r="L73" s="16" t="s">
        <v>32</v>
      </c>
      <c r="M73" s="16" t="s">
        <v>33</v>
      </c>
      <c r="N73" s="16" t="s">
        <v>34</v>
      </c>
      <c r="O73" s="21" t="n">
        <v>400</v>
      </c>
      <c r="P73" s="22" t="n">
        <v>43327</v>
      </c>
      <c r="Q73" s="22" t="n">
        <v>43446</v>
      </c>
      <c r="R73" s="16" t="s">
        <v>35</v>
      </c>
      <c r="S73" s="15"/>
      <c r="T73" s="15" t="s">
        <v>34</v>
      </c>
      <c r="U73" s="15"/>
      <c r="V73" s="23" t="n">
        <f aca="false">Q73-P73</f>
        <v>119</v>
      </c>
      <c r="W73" s="23" t="n">
        <f aca="false">V73/7</f>
        <v>17</v>
      </c>
      <c r="X73" s="23" t="n">
        <f aca="false">W73*12</f>
        <v>204</v>
      </c>
    </row>
    <row r="74" customFormat="false" ht="15" hidden="false" customHeight="false" outlineLevel="0" collapsed="false">
      <c r="A74" s="15" t="n">
        <v>2018</v>
      </c>
      <c r="B74" s="16" t="n">
        <v>2</v>
      </c>
      <c r="C74" s="17" t="s">
        <v>36</v>
      </c>
      <c r="D74" s="17" t="s">
        <v>51</v>
      </c>
      <c r="E74" s="18" t="s">
        <v>402</v>
      </c>
      <c r="F74" s="19" t="s">
        <v>403</v>
      </c>
      <c r="G74" s="19" t="s">
        <v>404</v>
      </c>
      <c r="H74" s="19"/>
      <c r="I74" s="19" t="s">
        <v>405</v>
      </c>
      <c r="J74" s="19" t="s">
        <v>68</v>
      </c>
      <c r="K74" s="17" t="s">
        <v>406</v>
      </c>
      <c r="L74" s="16" t="s">
        <v>32</v>
      </c>
      <c r="M74" s="16" t="s">
        <v>33</v>
      </c>
      <c r="N74" s="16" t="s">
        <v>34</v>
      </c>
      <c r="O74" s="21" t="n">
        <v>400</v>
      </c>
      <c r="P74" s="22" t="n">
        <v>43327</v>
      </c>
      <c r="Q74" s="22" t="n">
        <v>43446</v>
      </c>
      <c r="R74" s="16" t="s">
        <v>35</v>
      </c>
      <c r="S74" s="15"/>
      <c r="T74" s="15" t="s">
        <v>34</v>
      </c>
      <c r="U74" s="15"/>
      <c r="V74" s="23" t="n">
        <f aca="false">Q74-P74</f>
        <v>119</v>
      </c>
      <c r="W74" s="23" t="n">
        <f aca="false">V74/7</f>
        <v>17</v>
      </c>
      <c r="X74" s="23" t="n">
        <f aca="false">W74*12</f>
        <v>204</v>
      </c>
    </row>
    <row r="75" customFormat="false" ht="15" hidden="false" customHeight="false" outlineLevel="0" collapsed="false">
      <c r="A75" s="15" t="n">
        <v>2018</v>
      </c>
      <c r="B75" s="16" t="n">
        <v>2</v>
      </c>
      <c r="C75" s="17" t="s">
        <v>36</v>
      </c>
      <c r="D75" s="17" t="s">
        <v>103</v>
      </c>
      <c r="E75" s="18" t="s">
        <v>407</v>
      </c>
      <c r="F75" s="45" t="s">
        <v>408</v>
      </c>
      <c r="G75" s="45" t="s">
        <v>409</v>
      </c>
      <c r="H75" s="45"/>
      <c r="I75" s="19" t="s">
        <v>101</v>
      </c>
      <c r="J75" s="19" t="s">
        <v>58</v>
      </c>
      <c r="K75" s="17" t="s">
        <v>406</v>
      </c>
      <c r="L75" s="16" t="s">
        <v>32</v>
      </c>
      <c r="M75" s="16" t="s">
        <v>33</v>
      </c>
      <c r="N75" s="16" t="s">
        <v>34</v>
      </c>
      <c r="O75" s="21" t="n">
        <v>400</v>
      </c>
      <c r="P75" s="22" t="n">
        <v>43327</v>
      </c>
      <c r="Q75" s="22" t="n">
        <v>43446</v>
      </c>
      <c r="R75" s="16" t="s">
        <v>35</v>
      </c>
      <c r="S75" s="15"/>
      <c r="T75" s="15" t="s">
        <v>34</v>
      </c>
      <c r="U75" s="15"/>
      <c r="V75" s="23" t="n">
        <f aca="false">Q75-P75</f>
        <v>119</v>
      </c>
      <c r="W75" s="23" t="n">
        <f aca="false">V75/7</f>
        <v>17</v>
      </c>
      <c r="X75" s="23" t="n">
        <f aca="false">W75*12</f>
        <v>204</v>
      </c>
    </row>
  </sheetData>
  <autoFilter ref="A1:X75"/>
  <hyperlinks>
    <hyperlink ref="G2" r:id="rId1" display="sheilalimalexandre@gmail.com;"/>
    <hyperlink ref="G3" r:id="rId2" display="jleandroweb@gmail.com;"/>
    <hyperlink ref="G4" r:id="rId3" display="andersondom17@gmail.com;"/>
    <hyperlink ref="G5" r:id="rId4" display="gabrielmorenovascon@gmail.com;"/>
    <hyperlink ref="G6" r:id="rId5" display="vhss1301@gmail.com;"/>
    <hyperlink ref="G7" r:id="rId6" display="joaop_cruz@hotmail.com;"/>
    <hyperlink ref="G8" r:id="rId7" display="matheusdasilvaxavier@hotmail.com;"/>
    <hyperlink ref="G9" r:id="rId8" display="italosabiao@hotmail.com;"/>
    <hyperlink ref="G10" r:id="rId9" display="matheusmirabi@gmail.com;"/>
    <hyperlink ref="G11" r:id="rId10" display="sylamklafke@gmail.com;"/>
    <hyperlink ref="G12" r:id="rId11" display="joseemontiel95@gmail.com;"/>
    <hyperlink ref="G13" r:id="rId12" display="neto_veanholi@hotmail.com;"/>
    <hyperlink ref="G14" r:id="rId13" display="sergiodsmoraes@hotmail.com;"/>
    <hyperlink ref="G15" r:id="rId14" display="bruno_cpires@hotmail.com;"/>
    <hyperlink ref="G16" r:id="rId15" display="fabi_santos7q@hotmail.com;"/>
    <hyperlink ref="G17" r:id="rId16" display="ffabiomachado@hotmail.com;"/>
    <hyperlink ref="G18" r:id="rId17" display="andreibono@hotmail.com;"/>
    <hyperlink ref="G19" r:id="rId18" display="bruno.silva.dorneles@gmail.com;"/>
    <hyperlink ref="G20" r:id="rId19" display="luis.felipe_soares@hotmail.com;"/>
    <hyperlink ref="G21" r:id="rId20" display="michele.arias_ocz@hotmail.com;"/>
    <hyperlink ref="G23" r:id="rId21" display="steinmuriloo@gmail.com;"/>
    <hyperlink ref="G24" r:id="rId22" display="andressa.fe.peixoto@gmail.com;"/>
    <hyperlink ref="G25" r:id="rId23" display="fernandaalves-15@outlook.com;"/>
    <hyperlink ref="G26" r:id="rId24" display="henrique.kw@outlook.com;"/>
    <hyperlink ref="G27" r:id="rId25" display="steffanyflr@outlook.com;"/>
    <hyperlink ref="G28" r:id="rId26" display="dennerfaria13@hotmail.com;"/>
    <hyperlink ref="G29" r:id="rId27" display="edgar96costa@hotmail.com;"/>
    <hyperlink ref="G30" r:id="rId28" display="vinicius_g.mazzini@hotmail.com;"/>
    <hyperlink ref="G31" r:id="rId29" display="marianaersina.c@gmail.com;"/>
    <hyperlink ref="G32" r:id="rId30" display="hivanaortiz@gmail.com;"/>
    <hyperlink ref="G33" r:id="rId31" display="rodrigorbo@hotmail.com;"/>
    <hyperlink ref="G34" r:id="rId32" display="rafalskimatheus@outlook.com;"/>
    <hyperlink ref="G35" r:id="rId33" display="nathaly-queiroz09@hotmail.com;"/>
    <hyperlink ref="G36" r:id="rId34" display="jorgeluisalvesalencar@gmail.com;"/>
    <hyperlink ref="G37" r:id="rId35" display="lucas.bomura@outlook.com;"/>
    <hyperlink ref="G38" r:id="rId36" display="fabiocrepaldiguitar@outlook.com;"/>
    <hyperlink ref="G39" r:id="rId37" display="gessica_micaela12@hotmail.com;"/>
    <hyperlink ref="G40" r:id="rId38" display="genifonteles@hotmail.com;"/>
    <hyperlink ref="G41" r:id="rId39" display="leonardo_manaus@outlook.com;"/>
    <hyperlink ref="G42" r:id="rId40" display="anderson.souza095@gmail.com;"/>
    <hyperlink ref="G43" r:id="rId41" display="camilaparejjja@gmail.com;"/>
    <hyperlink ref="G44" r:id="rId42" display="leonardo.beltraminsimoes@gmail.com;"/>
    <hyperlink ref="G45" r:id="rId43" display="alinekarpiinski@gmail.com;"/>
    <hyperlink ref="G46" r:id="rId44" display="lodpm96@gmail.com;"/>
    <hyperlink ref="G47" r:id="rId45" display="hagar_borges@hotmail.com;"/>
    <hyperlink ref="G49" r:id="rId46" display="jamylli_bretas@hotmail.com;"/>
    <hyperlink ref="G50" r:id="rId47" display="samara_gobira@hotmail.com;"/>
    <hyperlink ref="G51" r:id="rId48" display="jessicapontes836@gmail.com;"/>
    <hyperlink ref="G52" r:id="rId49" display="laudelino-vicente@hotmail.com;"/>
    <hyperlink ref="G53" r:id="rId50" display="barbara_cv_ferro@hotmail.com;"/>
    <hyperlink ref="G54" r:id="rId51" display="andoreak@gmail.com;"/>
    <hyperlink ref="G55" r:id="rId52" display="gabriel.almeida1996.ga@gmail.com;"/>
    <hyperlink ref="G56" r:id="rId53" display="wanny.rodrigues@hotmail.com;"/>
    <hyperlink ref="G57" r:id="rId54" display="gabriela.rgm@gmail.com;"/>
    <hyperlink ref="G58" r:id="rId55" display="carlosrenan96@gmail.com;"/>
    <hyperlink ref="G59" r:id="rId56" display="fernando-takeshi@hotmail.com;"/>
    <hyperlink ref="G60" r:id="rId57" display="csmpasqualli@gmail.com;"/>
    <hyperlink ref="G61" r:id="rId58" display="giovana-cristofari@hotmail.com;"/>
    <hyperlink ref="G62" r:id="rId59" display="thais98tsm@gmail.com;"/>
    <hyperlink ref="G63" r:id="rId60" display="lauralencine@gmail.com;"/>
    <hyperlink ref="G64" r:id="rId61" display="cristianevbrunetti@gmail.com;"/>
    <hyperlink ref="G65" r:id="rId62" display="lucasrsantacruz10@gmail.com;"/>
    <hyperlink ref="G66" r:id="rId63" display="rdgscosta@gmail.com;"/>
    <hyperlink ref="G67" r:id="rId64" display="monteiro.pedrolucas@gmail.com;"/>
    <hyperlink ref="G68" r:id="rId65" display="bac98@hotmail.com;"/>
    <hyperlink ref="G69" r:id="rId66" display="lu_martins@hotmail.com;"/>
    <hyperlink ref="G70" r:id="rId67" display="silva_pedrohss@hotmail.com;"/>
    <hyperlink ref="G71" r:id="rId68" display="fernandaregert@hotmail.com;"/>
    <hyperlink ref="G72" r:id="rId69" display="gabriela_lsouza@hotmail.com;"/>
    <hyperlink ref="G73" r:id="rId70" display="engcarj@gmail.com;"/>
    <hyperlink ref="G74" r:id="rId71" display="sarahhalineclem@gmail.com;"/>
    <hyperlink ref="G75" r:id="rId72" display="wesley.vilela.dos.santos@hotmail.com;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7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32"/>
  <sheetViews>
    <sheetView showFormulas="false" showGridLines="true" showRowColHeaders="true" showZeros="true" rightToLeft="false" tabSelected="false" showOutlineSymbols="true" defaultGridColor="true" view="normal" topLeftCell="J106" colorId="64" zoomScale="100" zoomScaleNormal="100" zoomScalePageLayoutView="100" workbookViewId="0">
      <selection pane="topLeft" activeCell="J163" activeCellId="0" sqref="J163"/>
    </sheetView>
  </sheetViews>
  <sheetFormatPr defaultRowHeight="13.8" zeroHeight="false" outlineLevelRow="0" outlineLevelCol="0"/>
  <cols>
    <col collapsed="false" customWidth="true" hidden="false" outlineLevel="0" max="1" min="1" style="0" width="11.25"/>
    <col collapsed="false" customWidth="true" hidden="false" outlineLevel="0" max="2" min="2" style="1" width="11.25"/>
    <col collapsed="false" customWidth="true" hidden="false" outlineLevel="0" max="3" min="3" style="0" width="11.25"/>
    <col collapsed="false" customWidth="true" hidden="false" outlineLevel="0" max="4" min="4" style="0" width="29.87"/>
    <col collapsed="false" customWidth="true" hidden="false" outlineLevel="0" max="5" min="5" style="0" width="17.52"/>
    <col collapsed="false" customWidth="true" hidden="false" outlineLevel="0" max="6" min="6" style="0" width="36.12"/>
    <col collapsed="false" customWidth="true" hidden="false" outlineLevel="0" max="7" min="7" style="0" width="8.33"/>
    <col collapsed="false" customWidth="true" hidden="false" outlineLevel="0" max="8" min="8" style="0" width="37.79"/>
    <col collapsed="false" customWidth="true" hidden="false" outlineLevel="0" max="9" min="9" style="0" width="46.96"/>
    <col collapsed="false" customWidth="true" hidden="false" outlineLevel="0" max="10" min="10" style="0" width="36.99"/>
    <col collapsed="false" customWidth="true" hidden="false" outlineLevel="0" max="11" min="11" style="0" width="49.51"/>
    <col collapsed="false" customWidth="true" hidden="false" outlineLevel="0" max="12" min="12" style="1" width="12.9"/>
    <col collapsed="false" customWidth="true" hidden="false" outlineLevel="0" max="13" min="13" style="1" width="16.39"/>
    <col collapsed="false" customWidth="true" hidden="false" outlineLevel="0" max="14" min="14" style="1" width="12.5"/>
    <col collapsed="false" customWidth="true" hidden="false" outlineLevel="0" max="15" min="15" style="1" width="13.06"/>
    <col collapsed="false" customWidth="true" hidden="false" outlineLevel="0" max="16" min="16" style="46" width="15"/>
    <col collapsed="false" customWidth="true" hidden="false" outlineLevel="0" max="17" min="17" style="46" width="16.81"/>
    <col collapsed="false" customWidth="true" hidden="false" outlineLevel="0" max="18" min="18" style="0" width="19.45"/>
    <col collapsed="false" customWidth="true" hidden="false" outlineLevel="0" max="19" min="19" style="0" width="12.1"/>
    <col collapsed="false" customWidth="true" hidden="false" outlineLevel="0" max="20" min="20" style="0" width="14.72"/>
    <col collapsed="false" customWidth="true" hidden="false" outlineLevel="0" max="21" min="21" style="0" width="12.22"/>
    <col collapsed="false" customWidth="true" hidden="false" outlineLevel="0" max="22" min="22" style="0" width="8.67"/>
    <col collapsed="false" customWidth="true" hidden="false" outlineLevel="0" max="24" min="23" style="47" width="8.67"/>
    <col collapsed="false" customWidth="true" hidden="false" outlineLevel="0" max="1025" min="25" style="0" width="8.67"/>
  </cols>
  <sheetData>
    <row r="1" customFormat="false" ht="57.75" hidden="false" customHeight="true" outlineLevel="0" collapsed="false">
      <c r="A1" s="13" t="s">
        <v>0</v>
      </c>
      <c r="B1" s="9" t="s">
        <v>1</v>
      </c>
      <c r="C1" s="13" t="s">
        <v>2</v>
      </c>
      <c r="D1" s="13" t="s">
        <v>3</v>
      </c>
      <c r="E1" s="13" t="s">
        <v>4</v>
      </c>
      <c r="F1" s="13" t="s">
        <v>410</v>
      </c>
      <c r="G1" s="13" t="s">
        <v>7</v>
      </c>
      <c r="H1" s="13" t="s">
        <v>411</v>
      </c>
      <c r="I1" s="13" t="s">
        <v>8</v>
      </c>
      <c r="J1" s="13" t="s">
        <v>412</v>
      </c>
      <c r="K1" s="13" t="s">
        <v>413</v>
      </c>
      <c r="L1" s="8" t="s">
        <v>11</v>
      </c>
      <c r="M1" s="9" t="s">
        <v>12</v>
      </c>
      <c r="N1" s="9" t="s">
        <v>13</v>
      </c>
      <c r="O1" s="10" t="s">
        <v>14</v>
      </c>
      <c r="P1" s="11" t="s">
        <v>15</v>
      </c>
      <c r="Q1" s="11" t="s">
        <v>16</v>
      </c>
      <c r="R1" s="13" t="s">
        <v>17</v>
      </c>
      <c r="S1" s="12" t="s">
        <v>18</v>
      </c>
      <c r="T1" s="12" t="s">
        <v>19</v>
      </c>
      <c r="U1" s="13" t="s">
        <v>20</v>
      </c>
      <c r="V1" s="13" t="s">
        <v>21</v>
      </c>
      <c r="W1" s="14" t="s">
        <v>22</v>
      </c>
      <c r="X1" s="14" t="s">
        <v>23</v>
      </c>
    </row>
    <row r="2" s="52" customFormat="true" ht="15.75" hidden="false" customHeight="true" outlineLevel="0" collapsed="false">
      <c r="A2" s="44" t="n">
        <v>2018</v>
      </c>
      <c r="B2" s="48" t="n">
        <v>2</v>
      </c>
      <c r="C2" s="44" t="s">
        <v>84</v>
      </c>
      <c r="D2" s="44" t="s">
        <v>85</v>
      </c>
      <c r="E2" s="43" t="s">
        <v>414</v>
      </c>
      <c r="F2" s="44" t="s">
        <v>415</v>
      </c>
      <c r="G2" s="44"/>
      <c r="H2" s="44" t="s">
        <v>416</v>
      </c>
      <c r="I2" s="44" t="s">
        <v>417</v>
      </c>
      <c r="J2" s="44" t="s">
        <v>119</v>
      </c>
      <c r="K2" s="43" t="s">
        <v>418</v>
      </c>
      <c r="L2" s="48" t="s">
        <v>419</v>
      </c>
      <c r="M2" s="48" t="s">
        <v>33</v>
      </c>
      <c r="N2" s="48" t="s">
        <v>420</v>
      </c>
      <c r="O2" s="49" t="n">
        <v>0</v>
      </c>
      <c r="P2" s="50" t="n">
        <v>43327</v>
      </c>
      <c r="Q2" s="50" t="n">
        <v>43446</v>
      </c>
      <c r="R2" s="44" t="s">
        <v>35</v>
      </c>
      <c r="S2" s="44"/>
      <c r="T2" s="44" t="s">
        <v>34</v>
      </c>
      <c r="U2" s="44"/>
      <c r="V2" s="44" t="n">
        <f aca="false">Q2-P2</f>
        <v>119</v>
      </c>
      <c r="W2" s="51" t="n">
        <f aca="false">V2/7</f>
        <v>17</v>
      </c>
      <c r="X2" s="51" t="n">
        <f aca="false">12*W2</f>
        <v>204</v>
      </c>
    </row>
    <row r="3" s="52" customFormat="true" ht="15" hidden="false" customHeight="true" outlineLevel="0" collapsed="false">
      <c r="A3" s="44" t="n">
        <v>2018</v>
      </c>
      <c r="B3" s="48" t="n">
        <v>2</v>
      </c>
      <c r="C3" s="44" t="s">
        <v>44</v>
      </c>
      <c r="D3" s="44" t="s">
        <v>45</v>
      </c>
      <c r="E3" s="43" t="s">
        <v>421</v>
      </c>
      <c r="F3" s="44" t="s">
        <v>422</v>
      </c>
      <c r="G3" s="44"/>
      <c r="H3" s="44" t="s">
        <v>423</v>
      </c>
      <c r="I3" s="44" t="s">
        <v>49</v>
      </c>
      <c r="J3" s="44" t="s">
        <v>45</v>
      </c>
      <c r="K3" s="44" t="s">
        <v>50</v>
      </c>
      <c r="L3" s="48" t="s">
        <v>419</v>
      </c>
      <c r="M3" s="48" t="s">
        <v>33</v>
      </c>
      <c r="N3" s="48" t="s">
        <v>420</v>
      </c>
      <c r="O3" s="49" t="n">
        <v>0</v>
      </c>
      <c r="P3" s="50" t="n">
        <v>43327</v>
      </c>
      <c r="Q3" s="50" t="n">
        <v>43446</v>
      </c>
      <c r="R3" s="44" t="s">
        <v>35</v>
      </c>
      <c r="S3" s="44"/>
      <c r="T3" s="44" t="s">
        <v>34</v>
      </c>
      <c r="U3" s="44"/>
      <c r="V3" s="44" t="n">
        <f aca="false">Q3-P3</f>
        <v>119</v>
      </c>
      <c r="W3" s="51" t="n">
        <f aca="false">V3/7</f>
        <v>17</v>
      </c>
      <c r="X3" s="51" t="n">
        <f aca="false">12*W3</f>
        <v>204</v>
      </c>
    </row>
    <row r="4" s="52" customFormat="true" ht="13.8" hidden="false" customHeight="false" outlineLevel="0" collapsed="false">
      <c r="A4" s="44" t="n">
        <v>2018</v>
      </c>
      <c r="B4" s="48" t="n">
        <v>2</v>
      </c>
      <c r="C4" s="44" t="s">
        <v>36</v>
      </c>
      <c r="D4" s="44" t="s">
        <v>68</v>
      </c>
      <c r="E4" s="44" t="s">
        <v>424</v>
      </c>
      <c r="F4" s="44" t="s">
        <v>425</v>
      </c>
      <c r="G4" s="44" t="s">
        <v>29</v>
      </c>
      <c r="H4" s="44" t="s">
        <v>426</v>
      </c>
      <c r="I4" s="44" t="s">
        <v>55</v>
      </c>
      <c r="J4" s="44" t="s">
        <v>58</v>
      </c>
      <c r="K4" s="44" t="s">
        <v>57</v>
      </c>
      <c r="L4" s="48" t="s">
        <v>419</v>
      </c>
      <c r="M4" s="48" t="s">
        <v>33</v>
      </c>
      <c r="N4" s="48" t="s">
        <v>420</v>
      </c>
      <c r="O4" s="49" t="n">
        <v>0</v>
      </c>
      <c r="P4" s="50" t="n">
        <v>43327</v>
      </c>
      <c r="Q4" s="50" t="n">
        <v>43446</v>
      </c>
      <c r="R4" s="44" t="s">
        <v>35</v>
      </c>
      <c r="S4" s="44"/>
      <c r="T4" s="44" t="s">
        <v>34</v>
      </c>
      <c r="U4" s="44"/>
      <c r="V4" s="44" t="n">
        <f aca="false">Q4-P4</f>
        <v>119</v>
      </c>
      <c r="W4" s="51" t="n">
        <f aca="false">V4/7</f>
        <v>17</v>
      </c>
      <c r="X4" s="51" t="n">
        <f aca="false">12*W4</f>
        <v>204</v>
      </c>
    </row>
    <row r="5" s="52" customFormat="true" ht="13.8" hidden="false" customHeight="false" outlineLevel="0" collapsed="false">
      <c r="A5" s="44" t="n">
        <v>2018</v>
      </c>
      <c r="B5" s="48" t="n">
        <v>2</v>
      </c>
      <c r="C5" s="53" t="s">
        <v>36</v>
      </c>
      <c r="D5" s="44" t="s">
        <v>97</v>
      </c>
      <c r="E5" s="43" t="s">
        <v>427</v>
      </c>
      <c r="F5" s="44" t="s">
        <v>428</v>
      </c>
      <c r="G5" s="44" t="s">
        <v>29</v>
      </c>
      <c r="H5" s="44" t="s">
        <v>429</v>
      </c>
      <c r="I5" s="44" t="s">
        <v>55</v>
      </c>
      <c r="J5" s="44" t="s">
        <v>58</v>
      </c>
      <c r="K5" s="44" t="s">
        <v>57</v>
      </c>
      <c r="L5" s="48" t="s">
        <v>419</v>
      </c>
      <c r="M5" s="48" t="s">
        <v>33</v>
      </c>
      <c r="N5" s="48" t="s">
        <v>420</v>
      </c>
      <c r="O5" s="49" t="n">
        <v>0</v>
      </c>
      <c r="P5" s="50" t="n">
        <v>43327</v>
      </c>
      <c r="Q5" s="50" t="n">
        <v>43446</v>
      </c>
      <c r="R5" s="44" t="s">
        <v>35</v>
      </c>
      <c r="S5" s="44"/>
      <c r="T5" s="44" t="s">
        <v>34</v>
      </c>
      <c r="U5" s="44"/>
      <c r="V5" s="44" t="n">
        <f aca="false">Q5-P5</f>
        <v>119</v>
      </c>
      <c r="W5" s="51" t="n">
        <f aca="false">V5/7</f>
        <v>17</v>
      </c>
      <c r="X5" s="51" t="n">
        <f aca="false">12*W5</f>
        <v>204</v>
      </c>
    </row>
    <row r="6" s="52" customFormat="true" ht="13.8" hidden="false" customHeight="false" outlineLevel="0" collapsed="false">
      <c r="A6" s="44" t="n">
        <v>2018</v>
      </c>
      <c r="B6" s="48" t="n">
        <v>2</v>
      </c>
      <c r="C6" s="44" t="s">
        <v>72</v>
      </c>
      <c r="D6" s="44" t="s">
        <v>73</v>
      </c>
      <c r="E6" s="43" t="s">
        <v>430</v>
      </c>
      <c r="F6" s="44" t="s">
        <v>431</v>
      </c>
      <c r="G6" s="44" t="s">
        <v>29</v>
      </c>
      <c r="H6" s="44" t="s">
        <v>432</v>
      </c>
      <c r="I6" s="44" t="s">
        <v>433</v>
      </c>
      <c r="J6" s="44" t="s">
        <v>73</v>
      </c>
      <c r="K6" s="44" t="s">
        <v>78</v>
      </c>
      <c r="L6" s="48" t="s">
        <v>419</v>
      </c>
      <c r="M6" s="48" t="s">
        <v>33</v>
      </c>
      <c r="N6" s="48" t="s">
        <v>420</v>
      </c>
      <c r="O6" s="49" t="n">
        <v>0</v>
      </c>
      <c r="P6" s="50" t="n">
        <v>43336</v>
      </c>
      <c r="Q6" s="50" t="n">
        <v>43446</v>
      </c>
      <c r="R6" s="44" t="s">
        <v>35</v>
      </c>
      <c r="S6" s="44"/>
      <c r="T6" s="44" t="s">
        <v>34</v>
      </c>
      <c r="U6" s="44"/>
      <c r="V6" s="44" t="n">
        <f aca="false">Q6-P6</f>
        <v>110</v>
      </c>
      <c r="W6" s="51" t="n">
        <f aca="false">V6/7</f>
        <v>15.7142857142857</v>
      </c>
      <c r="X6" s="51" t="n">
        <f aca="false">12*W6</f>
        <v>188.571428571429</v>
      </c>
    </row>
    <row r="7" s="52" customFormat="true" ht="13.8" hidden="false" customHeight="false" outlineLevel="0" collapsed="false">
      <c r="A7" s="44" t="n">
        <v>2018</v>
      </c>
      <c r="B7" s="48" t="n">
        <v>2</v>
      </c>
      <c r="C7" s="44" t="s">
        <v>84</v>
      </c>
      <c r="D7" s="44" t="s">
        <v>434</v>
      </c>
      <c r="E7" s="43" t="s">
        <v>435</v>
      </c>
      <c r="F7" s="44" t="s">
        <v>436</v>
      </c>
      <c r="G7" s="44" t="s">
        <v>29</v>
      </c>
      <c r="H7" s="44" t="s">
        <v>437</v>
      </c>
      <c r="I7" s="44" t="s">
        <v>438</v>
      </c>
      <c r="J7" s="44" t="s">
        <v>119</v>
      </c>
      <c r="K7" s="44" t="s">
        <v>439</v>
      </c>
      <c r="L7" s="48" t="s">
        <v>419</v>
      </c>
      <c r="M7" s="48" t="s">
        <v>33</v>
      </c>
      <c r="N7" s="48" t="s">
        <v>420</v>
      </c>
      <c r="O7" s="49" t="n">
        <v>0</v>
      </c>
      <c r="P7" s="50" t="n">
        <v>43327</v>
      </c>
      <c r="Q7" s="50" t="n">
        <v>43446</v>
      </c>
      <c r="R7" s="44" t="s">
        <v>35</v>
      </c>
      <c r="S7" s="44"/>
      <c r="T7" s="44" t="s">
        <v>34</v>
      </c>
      <c r="U7" s="44"/>
      <c r="V7" s="44" t="n">
        <f aca="false">Q7-P7</f>
        <v>119</v>
      </c>
      <c r="W7" s="51" t="n">
        <f aca="false">V7/7</f>
        <v>17</v>
      </c>
      <c r="X7" s="51" t="n">
        <f aca="false">12*W7</f>
        <v>204</v>
      </c>
    </row>
    <row r="8" s="52" customFormat="true" ht="15" hidden="false" customHeight="false" outlineLevel="0" collapsed="false">
      <c r="A8" s="15" t="n">
        <v>2018</v>
      </c>
      <c r="B8" s="16" t="n">
        <v>2</v>
      </c>
      <c r="C8" s="17" t="s">
        <v>72</v>
      </c>
      <c r="D8" s="17" t="s">
        <v>73</v>
      </c>
      <c r="E8" s="54" t="s">
        <v>91</v>
      </c>
      <c r="F8" s="17" t="s">
        <v>92</v>
      </c>
      <c r="G8" s="44"/>
      <c r="H8" s="17" t="s">
        <v>93</v>
      </c>
      <c r="I8" s="17" t="s">
        <v>94</v>
      </c>
      <c r="J8" s="17" t="s">
        <v>73</v>
      </c>
      <c r="K8" s="17" t="s">
        <v>95</v>
      </c>
      <c r="L8" s="55" t="s">
        <v>32</v>
      </c>
      <c r="M8" s="55" t="s">
        <v>33</v>
      </c>
      <c r="N8" s="55" t="s">
        <v>420</v>
      </c>
      <c r="O8" s="56" t="n">
        <v>0</v>
      </c>
      <c r="P8" s="57" t="n">
        <v>43435</v>
      </c>
      <c r="Q8" s="57" t="n">
        <v>43464</v>
      </c>
      <c r="R8" s="44" t="s">
        <v>35</v>
      </c>
      <c r="S8" s="22"/>
      <c r="T8" s="22" t="s">
        <v>34</v>
      </c>
      <c r="U8" s="15"/>
      <c r="V8" s="44" t="n">
        <f aca="false">Q8-P8</f>
        <v>29</v>
      </c>
      <c r="W8" s="51" t="n">
        <f aca="false">V8/7</f>
        <v>4.14285714285714</v>
      </c>
      <c r="X8" s="51" t="n">
        <f aca="false">12*W8</f>
        <v>49.7142857142857</v>
      </c>
    </row>
    <row r="9" s="52" customFormat="true" ht="13.8" hidden="false" customHeight="false" outlineLevel="0" collapsed="false">
      <c r="A9" s="44" t="n">
        <v>2018</v>
      </c>
      <c r="B9" s="48" t="n">
        <v>2</v>
      </c>
      <c r="C9" s="44" t="s">
        <v>72</v>
      </c>
      <c r="D9" s="44" t="s">
        <v>73</v>
      </c>
      <c r="E9" s="44" t="s">
        <v>440</v>
      </c>
      <c r="F9" s="44" t="s">
        <v>441</v>
      </c>
      <c r="G9" s="44" t="s">
        <v>29</v>
      </c>
      <c r="H9" s="44" t="s">
        <v>442</v>
      </c>
      <c r="I9" s="44" t="s">
        <v>443</v>
      </c>
      <c r="J9" s="44" t="s">
        <v>73</v>
      </c>
      <c r="K9" s="44" t="s">
        <v>444</v>
      </c>
      <c r="L9" s="48" t="s">
        <v>419</v>
      </c>
      <c r="M9" s="48" t="s">
        <v>33</v>
      </c>
      <c r="N9" s="48" t="s">
        <v>420</v>
      </c>
      <c r="O9" s="49" t="n">
        <v>0</v>
      </c>
      <c r="P9" s="50" t="n">
        <v>43327</v>
      </c>
      <c r="Q9" s="50" t="n">
        <v>43446</v>
      </c>
      <c r="R9" s="44" t="s">
        <v>35</v>
      </c>
      <c r="S9" s="44"/>
      <c r="T9" s="44" t="s">
        <v>34</v>
      </c>
      <c r="U9" s="44"/>
      <c r="V9" s="44" t="n">
        <f aca="false">Q9-P9</f>
        <v>119</v>
      </c>
      <c r="W9" s="51" t="n">
        <f aca="false">V9/7</f>
        <v>17</v>
      </c>
      <c r="X9" s="51" t="n">
        <f aca="false">12*W9</f>
        <v>204</v>
      </c>
    </row>
    <row r="10" s="52" customFormat="true" ht="13.8" hidden="false" customHeight="false" outlineLevel="0" collapsed="false">
      <c r="A10" s="44" t="n">
        <v>2018</v>
      </c>
      <c r="B10" s="48" t="n">
        <v>2</v>
      </c>
      <c r="C10" s="44" t="s">
        <v>72</v>
      </c>
      <c r="D10" s="44" t="s">
        <v>73</v>
      </c>
      <c r="E10" s="43" t="s">
        <v>445</v>
      </c>
      <c r="F10" s="44" t="s">
        <v>446</v>
      </c>
      <c r="G10" s="44" t="s">
        <v>29</v>
      </c>
      <c r="H10" s="44" t="s">
        <v>447</v>
      </c>
      <c r="I10" s="44" t="s">
        <v>448</v>
      </c>
      <c r="J10" s="44" t="s">
        <v>73</v>
      </c>
      <c r="K10" s="44" t="s">
        <v>444</v>
      </c>
      <c r="L10" s="48" t="s">
        <v>419</v>
      </c>
      <c r="M10" s="48" t="s">
        <v>33</v>
      </c>
      <c r="N10" s="48" t="s">
        <v>420</v>
      </c>
      <c r="O10" s="49" t="n">
        <v>0</v>
      </c>
      <c r="P10" s="50" t="n">
        <v>43332</v>
      </c>
      <c r="Q10" s="50" t="n">
        <v>43446</v>
      </c>
      <c r="R10" s="44" t="s">
        <v>35</v>
      </c>
      <c r="S10" s="44"/>
      <c r="T10" s="44" t="s">
        <v>34</v>
      </c>
      <c r="U10" s="44"/>
      <c r="V10" s="44" t="n">
        <f aca="false">Q10-P10</f>
        <v>114</v>
      </c>
      <c r="W10" s="51" t="n">
        <f aca="false">V10/7</f>
        <v>16.2857142857143</v>
      </c>
      <c r="X10" s="51" t="n">
        <f aca="false">12*W10</f>
        <v>195.428571428571</v>
      </c>
    </row>
    <row r="11" s="52" customFormat="true" ht="13.8" hidden="false" customHeight="false" outlineLevel="0" collapsed="false">
      <c r="A11" s="44" t="n">
        <v>2018</v>
      </c>
      <c r="B11" s="48" t="n">
        <v>2</v>
      </c>
      <c r="C11" s="44" t="s">
        <v>72</v>
      </c>
      <c r="D11" s="44" t="s">
        <v>73</v>
      </c>
      <c r="E11" s="44" t="s">
        <v>449</v>
      </c>
      <c r="F11" s="44" t="s">
        <v>450</v>
      </c>
      <c r="G11" s="44" t="s">
        <v>29</v>
      </c>
      <c r="H11" s="44" t="s">
        <v>451</v>
      </c>
      <c r="I11" s="44" t="s">
        <v>443</v>
      </c>
      <c r="J11" s="44" t="s">
        <v>73</v>
      </c>
      <c r="K11" s="44" t="s">
        <v>444</v>
      </c>
      <c r="L11" s="48" t="s">
        <v>419</v>
      </c>
      <c r="M11" s="48" t="s">
        <v>33</v>
      </c>
      <c r="N11" s="48" t="s">
        <v>420</v>
      </c>
      <c r="O11" s="49" t="n">
        <v>0</v>
      </c>
      <c r="P11" s="50" t="n">
        <v>43327</v>
      </c>
      <c r="Q11" s="50" t="n">
        <v>43446</v>
      </c>
      <c r="R11" s="44" t="s">
        <v>35</v>
      </c>
      <c r="S11" s="44"/>
      <c r="T11" s="44" t="s">
        <v>34</v>
      </c>
      <c r="U11" s="44"/>
      <c r="V11" s="44" t="n">
        <f aca="false">Q11-P11</f>
        <v>119</v>
      </c>
      <c r="W11" s="51" t="n">
        <f aca="false">V11/7</f>
        <v>17</v>
      </c>
      <c r="X11" s="51" t="n">
        <f aca="false">12*W11</f>
        <v>204</v>
      </c>
    </row>
    <row r="12" s="52" customFormat="true" ht="13.8" hidden="false" customHeight="false" outlineLevel="0" collapsed="false">
      <c r="A12" s="44" t="n">
        <v>2018</v>
      </c>
      <c r="B12" s="48" t="n">
        <v>2</v>
      </c>
      <c r="C12" s="44" t="s">
        <v>24</v>
      </c>
      <c r="D12" s="44" t="s">
        <v>336</v>
      </c>
      <c r="E12" s="44" t="s">
        <v>452</v>
      </c>
      <c r="F12" s="44" t="s">
        <v>453</v>
      </c>
      <c r="G12" s="44" t="s">
        <v>29</v>
      </c>
      <c r="H12" s="44" t="s">
        <v>454</v>
      </c>
      <c r="I12" s="44" t="s">
        <v>455</v>
      </c>
      <c r="J12" s="44" t="s">
        <v>336</v>
      </c>
      <c r="K12" s="44" t="s">
        <v>456</v>
      </c>
      <c r="L12" s="48" t="s">
        <v>419</v>
      </c>
      <c r="M12" s="48" t="s">
        <v>33</v>
      </c>
      <c r="N12" s="48" t="s">
        <v>420</v>
      </c>
      <c r="O12" s="49" t="n">
        <v>0</v>
      </c>
      <c r="P12" s="50" t="n">
        <v>43327</v>
      </c>
      <c r="Q12" s="50" t="n">
        <v>43446</v>
      </c>
      <c r="R12" s="44" t="s">
        <v>35</v>
      </c>
      <c r="S12" s="44"/>
      <c r="T12" s="44" t="s">
        <v>34</v>
      </c>
      <c r="U12" s="44"/>
      <c r="V12" s="44" t="n">
        <f aca="false">Q12-P12</f>
        <v>119</v>
      </c>
      <c r="W12" s="51" t="n">
        <f aca="false">V12/7</f>
        <v>17</v>
      </c>
      <c r="X12" s="51" t="n">
        <f aca="false">12*W12</f>
        <v>204</v>
      </c>
    </row>
    <row r="13" s="52" customFormat="true" ht="19.5" hidden="false" customHeight="true" outlineLevel="0" collapsed="false">
      <c r="A13" s="44" t="n">
        <v>2018</v>
      </c>
      <c r="B13" s="48" t="n">
        <v>2</v>
      </c>
      <c r="C13" s="44" t="s">
        <v>24</v>
      </c>
      <c r="D13" s="44" t="s">
        <v>336</v>
      </c>
      <c r="E13" s="43" t="s">
        <v>457</v>
      </c>
      <c r="F13" s="44" t="s">
        <v>458</v>
      </c>
      <c r="G13" s="44" t="s">
        <v>29</v>
      </c>
      <c r="H13" s="44" t="s">
        <v>339</v>
      </c>
      <c r="I13" s="44" t="s">
        <v>455</v>
      </c>
      <c r="J13" s="44" t="s">
        <v>336</v>
      </c>
      <c r="K13" s="44" t="s">
        <v>456</v>
      </c>
      <c r="L13" s="48" t="s">
        <v>419</v>
      </c>
      <c r="M13" s="48" t="s">
        <v>33</v>
      </c>
      <c r="N13" s="48" t="s">
        <v>420</v>
      </c>
      <c r="O13" s="49" t="n">
        <v>0</v>
      </c>
      <c r="P13" s="50" t="n">
        <v>43327</v>
      </c>
      <c r="Q13" s="50" t="n">
        <v>43446</v>
      </c>
      <c r="R13" s="44" t="s">
        <v>35</v>
      </c>
      <c r="S13" s="44"/>
      <c r="T13" s="44" t="s">
        <v>34</v>
      </c>
      <c r="U13" s="44"/>
      <c r="V13" s="44" t="n">
        <f aca="false">Q13-P13</f>
        <v>119</v>
      </c>
      <c r="W13" s="51" t="n">
        <f aca="false">V13/7</f>
        <v>17</v>
      </c>
      <c r="X13" s="51" t="n">
        <f aca="false">12*W13</f>
        <v>204</v>
      </c>
    </row>
    <row r="14" s="52" customFormat="true" ht="23.85" hidden="false" customHeight="false" outlineLevel="0" collapsed="false">
      <c r="A14" s="44" t="n">
        <v>2018</v>
      </c>
      <c r="B14" s="48" t="n">
        <v>2</v>
      </c>
      <c r="C14" s="44" t="s">
        <v>24</v>
      </c>
      <c r="D14" s="44" t="s">
        <v>336</v>
      </c>
      <c r="E14" s="43" t="s">
        <v>459</v>
      </c>
      <c r="F14" s="44" t="s">
        <v>460</v>
      </c>
      <c r="G14" s="44" t="s">
        <v>29</v>
      </c>
      <c r="H14" s="44" t="s">
        <v>461</v>
      </c>
      <c r="I14" s="44" t="s">
        <v>455</v>
      </c>
      <c r="J14" s="44" t="s">
        <v>336</v>
      </c>
      <c r="K14" s="44" t="s">
        <v>456</v>
      </c>
      <c r="L14" s="48" t="s">
        <v>419</v>
      </c>
      <c r="M14" s="48" t="s">
        <v>33</v>
      </c>
      <c r="N14" s="48" t="s">
        <v>420</v>
      </c>
      <c r="O14" s="49" t="n">
        <v>0</v>
      </c>
      <c r="P14" s="50" t="n">
        <v>43339</v>
      </c>
      <c r="Q14" s="50" t="n">
        <v>43446</v>
      </c>
      <c r="R14" s="44" t="s">
        <v>35</v>
      </c>
      <c r="S14" s="44"/>
      <c r="T14" s="44" t="s">
        <v>34</v>
      </c>
      <c r="U14" s="44"/>
      <c r="V14" s="44" t="n">
        <f aca="false">Q14-P14</f>
        <v>107</v>
      </c>
      <c r="W14" s="51" t="n">
        <f aca="false">V14/7</f>
        <v>15.2857142857143</v>
      </c>
      <c r="X14" s="51" t="n">
        <f aca="false">12*W14</f>
        <v>183.428571428571</v>
      </c>
    </row>
    <row r="15" s="52" customFormat="true" ht="13.8" hidden="false" customHeight="false" outlineLevel="0" collapsed="false">
      <c r="A15" s="44" t="n">
        <v>2018</v>
      </c>
      <c r="B15" s="48" t="n">
        <v>2</v>
      </c>
      <c r="C15" s="44" t="s">
        <v>24</v>
      </c>
      <c r="D15" s="44" t="s">
        <v>336</v>
      </c>
      <c r="E15" s="44" t="s">
        <v>462</v>
      </c>
      <c r="F15" s="58" t="s">
        <v>463</v>
      </c>
      <c r="G15" s="44" t="s">
        <v>29</v>
      </c>
      <c r="H15" s="44" t="s">
        <v>464</v>
      </c>
      <c r="I15" s="44" t="s">
        <v>455</v>
      </c>
      <c r="J15" s="44" t="s">
        <v>336</v>
      </c>
      <c r="K15" s="44" t="s">
        <v>456</v>
      </c>
      <c r="L15" s="48" t="s">
        <v>419</v>
      </c>
      <c r="M15" s="48" t="s">
        <v>33</v>
      </c>
      <c r="N15" s="48" t="s">
        <v>420</v>
      </c>
      <c r="O15" s="49" t="n">
        <v>0</v>
      </c>
      <c r="P15" s="50" t="n">
        <v>43327</v>
      </c>
      <c r="Q15" s="50" t="n">
        <v>43446</v>
      </c>
      <c r="R15" s="44" t="s">
        <v>35</v>
      </c>
      <c r="S15" s="44"/>
      <c r="T15" s="44" t="s">
        <v>34</v>
      </c>
      <c r="U15" s="44"/>
      <c r="V15" s="44" t="n">
        <f aca="false">Q15-P15</f>
        <v>119</v>
      </c>
      <c r="W15" s="51" t="n">
        <f aca="false">V15/7</f>
        <v>17</v>
      </c>
      <c r="X15" s="51" t="n">
        <f aca="false">12*W15</f>
        <v>204</v>
      </c>
    </row>
    <row r="16" s="52" customFormat="true" ht="13.8" hidden="false" customHeight="false" outlineLevel="0" collapsed="false">
      <c r="A16" s="44" t="n">
        <v>2018</v>
      </c>
      <c r="B16" s="48" t="n">
        <v>2</v>
      </c>
      <c r="C16" s="44" t="s">
        <v>24</v>
      </c>
      <c r="D16" s="44" t="s">
        <v>336</v>
      </c>
      <c r="E16" s="44" t="s">
        <v>465</v>
      </c>
      <c r="F16" s="44" t="s">
        <v>466</v>
      </c>
      <c r="G16" s="44" t="s">
        <v>29</v>
      </c>
      <c r="H16" s="44" t="s">
        <v>467</v>
      </c>
      <c r="I16" s="44" t="s">
        <v>455</v>
      </c>
      <c r="J16" s="44" t="s">
        <v>336</v>
      </c>
      <c r="K16" s="44" t="s">
        <v>456</v>
      </c>
      <c r="L16" s="48" t="s">
        <v>419</v>
      </c>
      <c r="M16" s="48" t="s">
        <v>33</v>
      </c>
      <c r="N16" s="48" t="s">
        <v>420</v>
      </c>
      <c r="O16" s="49" t="n">
        <v>0</v>
      </c>
      <c r="P16" s="50" t="n">
        <v>43327</v>
      </c>
      <c r="Q16" s="50" t="n">
        <v>43446</v>
      </c>
      <c r="R16" s="44" t="s">
        <v>35</v>
      </c>
      <c r="S16" s="44"/>
      <c r="T16" s="44" t="s">
        <v>34</v>
      </c>
      <c r="U16" s="44"/>
      <c r="V16" s="44" t="n">
        <f aca="false">Q16-P16</f>
        <v>119</v>
      </c>
      <c r="W16" s="51" t="n">
        <f aca="false">V16/7</f>
        <v>17</v>
      </c>
      <c r="X16" s="51" t="n">
        <f aca="false">12*W16</f>
        <v>204</v>
      </c>
    </row>
    <row r="17" s="52" customFormat="true" ht="13.8" hidden="false" customHeight="false" outlineLevel="0" collapsed="false">
      <c r="A17" s="44" t="n">
        <v>2018</v>
      </c>
      <c r="B17" s="48" t="n">
        <v>2</v>
      </c>
      <c r="C17" s="44" t="s">
        <v>72</v>
      </c>
      <c r="D17" s="44" t="s">
        <v>68</v>
      </c>
      <c r="E17" s="43" t="s">
        <v>468</v>
      </c>
      <c r="F17" s="44" t="s">
        <v>469</v>
      </c>
      <c r="G17" s="44" t="s">
        <v>29</v>
      </c>
      <c r="H17" s="44" t="s">
        <v>470</v>
      </c>
      <c r="I17" s="44" t="s">
        <v>471</v>
      </c>
      <c r="J17" s="44" t="s">
        <v>68</v>
      </c>
      <c r="K17" s="44" t="s">
        <v>111</v>
      </c>
      <c r="L17" s="48" t="s">
        <v>419</v>
      </c>
      <c r="M17" s="48" t="s">
        <v>33</v>
      </c>
      <c r="N17" s="48" t="s">
        <v>420</v>
      </c>
      <c r="O17" s="49" t="n">
        <v>0</v>
      </c>
      <c r="P17" s="50" t="n">
        <v>43341</v>
      </c>
      <c r="Q17" s="50" t="n">
        <v>43446</v>
      </c>
      <c r="R17" s="44" t="s">
        <v>35</v>
      </c>
      <c r="S17" s="44"/>
      <c r="T17" s="44" t="s">
        <v>34</v>
      </c>
      <c r="U17" s="44"/>
      <c r="V17" s="44" t="n">
        <f aca="false">Q17-P17</f>
        <v>105</v>
      </c>
      <c r="W17" s="51" t="n">
        <f aca="false">V17/7</f>
        <v>15</v>
      </c>
      <c r="X17" s="51" t="n">
        <f aca="false">12*W17</f>
        <v>180</v>
      </c>
    </row>
    <row r="18" s="52" customFormat="true" ht="13.8" hidden="false" customHeight="false" outlineLevel="0" collapsed="false">
      <c r="A18" s="44" t="n">
        <v>2018</v>
      </c>
      <c r="B18" s="48" t="n">
        <v>2</v>
      </c>
      <c r="C18" s="44" t="s">
        <v>24</v>
      </c>
      <c r="D18" s="44" t="s">
        <v>336</v>
      </c>
      <c r="E18" s="43" t="s">
        <v>472</v>
      </c>
      <c r="F18" s="44" t="s">
        <v>473</v>
      </c>
      <c r="G18" s="44" t="s">
        <v>29</v>
      </c>
      <c r="H18" s="44" t="s">
        <v>474</v>
      </c>
      <c r="I18" s="44" t="s">
        <v>475</v>
      </c>
      <c r="J18" s="44" t="s">
        <v>336</v>
      </c>
      <c r="K18" s="44" t="s">
        <v>476</v>
      </c>
      <c r="L18" s="48" t="s">
        <v>419</v>
      </c>
      <c r="M18" s="48" t="s">
        <v>33</v>
      </c>
      <c r="N18" s="48" t="s">
        <v>420</v>
      </c>
      <c r="O18" s="49" t="n">
        <v>0</v>
      </c>
      <c r="P18" s="50" t="n">
        <v>43349</v>
      </c>
      <c r="Q18" s="50" t="n">
        <v>43446</v>
      </c>
      <c r="R18" s="44" t="s">
        <v>35</v>
      </c>
      <c r="S18" s="44"/>
      <c r="T18" s="44" t="s">
        <v>34</v>
      </c>
      <c r="U18" s="44"/>
      <c r="V18" s="44" t="n">
        <f aca="false">Q18-P18</f>
        <v>97</v>
      </c>
      <c r="W18" s="51" t="n">
        <f aca="false">V18/7</f>
        <v>13.8571428571429</v>
      </c>
      <c r="X18" s="51" t="n">
        <f aca="false">12*W18</f>
        <v>166.285714285714</v>
      </c>
    </row>
    <row r="19" s="52" customFormat="true" ht="13.8" hidden="false" customHeight="false" outlineLevel="0" collapsed="false">
      <c r="A19" s="44" t="n">
        <v>2018</v>
      </c>
      <c r="B19" s="48" t="n">
        <v>2</v>
      </c>
      <c r="C19" s="44" t="s">
        <v>24</v>
      </c>
      <c r="D19" s="44" t="s">
        <v>336</v>
      </c>
      <c r="E19" s="43" t="s">
        <v>477</v>
      </c>
      <c r="F19" s="44" t="s">
        <v>478</v>
      </c>
      <c r="G19" s="44" t="s">
        <v>29</v>
      </c>
      <c r="H19" s="44" t="s">
        <v>479</v>
      </c>
      <c r="I19" s="44" t="s">
        <v>475</v>
      </c>
      <c r="J19" s="44" t="s">
        <v>336</v>
      </c>
      <c r="K19" s="44" t="s">
        <v>476</v>
      </c>
      <c r="L19" s="48" t="s">
        <v>419</v>
      </c>
      <c r="M19" s="48" t="s">
        <v>33</v>
      </c>
      <c r="N19" s="48" t="s">
        <v>420</v>
      </c>
      <c r="O19" s="49" t="n">
        <v>0</v>
      </c>
      <c r="P19" s="50" t="n">
        <v>43349</v>
      </c>
      <c r="Q19" s="50" t="n">
        <v>43446</v>
      </c>
      <c r="R19" s="44" t="s">
        <v>35</v>
      </c>
      <c r="S19" s="44"/>
      <c r="T19" s="44" t="s">
        <v>34</v>
      </c>
      <c r="U19" s="44"/>
      <c r="V19" s="44" t="n">
        <f aca="false">Q19-P19</f>
        <v>97</v>
      </c>
      <c r="W19" s="51" t="n">
        <f aca="false">V19/7</f>
        <v>13.8571428571429</v>
      </c>
      <c r="X19" s="51" t="n">
        <f aca="false">12*W19</f>
        <v>166.285714285714</v>
      </c>
    </row>
    <row r="20" s="52" customFormat="true" ht="18" hidden="false" customHeight="true" outlineLevel="0" collapsed="false">
      <c r="A20" s="44" t="n">
        <v>2018</v>
      </c>
      <c r="B20" s="48" t="n">
        <v>2</v>
      </c>
      <c r="C20" s="44" t="s">
        <v>24</v>
      </c>
      <c r="D20" s="44" t="s">
        <v>336</v>
      </c>
      <c r="E20" s="43" t="s">
        <v>480</v>
      </c>
      <c r="F20" s="44" t="s">
        <v>481</v>
      </c>
      <c r="G20" s="44" t="s">
        <v>29</v>
      </c>
      <c r="H20" s="44" t="s">
        <v>482</v>
      </c>
      <c r="I20" s="44" t="s">
        <v>475</v>
      </c>
      <c r="J20" s="44" t="s">
        <v>336</v>
      </c>
      <c r="K20" s="44" t="s">
        <v>476</v>
      </c>
      <c r="L20" s="48" t="s">
        <v>419</v>
      </c>
      <c r="M20" s="48" t="s">
        <v>33</v>
      </c>
      <c r="N20" s="48" t="s">
        <v>420</v>
      </c>
      <c r="O20" s="49" t="n">
        <v>0</v>
      </c>
      <c r="P20" s="50" t="n">
        <v>43349</v>
      </c>
      <c r="Q20" s="50" t="n">
        <v>43446</v>
      </c>
      <c r="R20" s="44" t="s">
        <v>35</v>
      </c>
      <c r="S20" s="44"/>
      <c r="T20" s="44" t="s">
        <v>34</v>
      </c>
      <c r="U20" s="44"/>
      <c r="V20" s="44" t="n">
        <f aca="false">Q20-P20</f>
        <v>97</v>
      </c>
      <c r="W20" s="51" t="n">
        <f aca="false">V20/7</f>
        <v>13.8571428571429</v>
      </c>
      <c r="X20" s="51" t="n">
        <f aca="false">12*W20</f>
        <v>166.285714285714</v>
      </c>
    </row>
    <row r="21" s="52" customFormat="true" ht="13.8" hidden="false" customHeight="false" outlineLevel="0" collapsed="false">
      <c r="A21" s="44" t="n">
        <v>2018</v>
      </c>
      <c r="B21" s="48" t="n">
        <v>2</v>
      </c>
      <c r="C21" s="44" t="s">
        <v>24</v>
      </c>
      <c r="D21" s="44" t="s">
        <v>336</v>
      </c>
      <c r="E21" s="43" t="s">
        <v>483</v>
      </c>
      <c r="F21" s="44" t="s">
        <v>484</v>
      </c>
      <c r="G21" s="44" t="s">
        <v>29</v>
      </c>
      <c r="H21" s="44" t="s">
        <v>485</v>
      </c>
      <c r="I21" s="44" t="s">
        <v>475</v>
      </c>
      <c r="J21" s="44" t="s">
        <v>336</v>
      </c>
      <c r="K21" s="44" t="s">
        <v>476</v>
      </c>
      <c r="L21" s="48" t="s">
        <v>419</v>
      </c>
      <c r="M21" s="48" t="s">
        <v>33</v>
      </c>
      <c r="N21" s="48" t="s">
        <v>420</v>
      </c>
      <c r="O21" s="49" t="n">
        <v>0</v>
      </c>
      <c r="P21" s="50" t="n">
        <v>43349</v>
      </c>
      <c r="Q21" s="50" t="n">
        <v>43446</v>
      </c>
      <c r="R21" s="44" t="s">
        <v>35</v>
      </c>
      <c r="S21" s="44"/>
      <c r="T21" s="44" t="s">
        <v>34</v>
      </c>
      <c r="U21" s="44"/>
      <c r="V21" s="44" t="n">
        <f aca="false">Q21-P21</f>
        <v>97</v>
      </c>
      <c r="W21" s="51" t="n">
        <f aca="false">V21/7</f>
        <v>13.8571428571429</v>
      </c>
      <c r="X21" s="51" t="n">
        <f aca="false">12*W21</f>
        <v>166.285714285714</v>
      </c>
    </row>
    <row r="22" s="52" customFormat="true" ht="13.8" hidden="false" customHeight="false" outlineLevel="0" collapsed="false">
      <c r="A22" s="44" t="n">
        <v>2018</v>
      </c>
      <c r="B22" s="48" t="n">
        <v>2</v>
      </c>
      <c r="C22" s="44" t="s">
        <v>24</v>
      </c>
      <c r="D22" s="44" t="s">
        <v>336</v>
      </c>
      <c r="E22" s="43" t="s">
        <v>486</v>
      </c>
      <c r="F22" s="44" t="s">
        <v>487</v>
      </c>
      <c r="G22" s="44" t="s">
        <v>29</v>
      </c>
      <c r="H22" s="44" t="s">
        <v>488</v>
      </c>
      <c r="I22" s="44" t="s">
        <v>475</v>
      </c>
      <c r="J22" s="44" t="s">
        <v>336</v>
      </c>
      <c r="K22" s="44" t="s">
        <v>476</v>
      </c>
      <c r="L22" s="48" t="s">
        <v>419</v>
      </c>
      <c r="M22" s="48" t="s">
        <v>33</v>
      </c>
      <c r="N22" s="48" t="s">
        <v>420</v>
      </c>
      <c r="O22" s="49" t="n">
        <v>0</v>
      </c>
      <c r="P22" s="50" t="n">
        <v>43349</v>
      </c>
      <c r="Q22" s="50" t="n">
        <v>43446</v>
      </c>
      <c r="R22" s="44" t="s">
        <v>35</v>
      </c>
      <c r="S22" s="44"/>
      <c r="T22" s="44" t="s">
        <v>34</v>
      </c>
      <c r="U22" s="44"/>
      <c r="V22" s="44" t="n">
        <f aca="false">Q22-P22</f>
        <v>97</v>
      </c>
      <c r="W22" s="51" t="n">
        <f aca="false">V22/7</f>
        <v>13.8571428571429</v>
      </c>
      <c r="X22" s="51" t="n">
        <f aca="false">12*W22</f>
        <v>166.285714285714</v>
      </c>
    </row>
    <row r="23" s="52" customFormat="true" ht="18" hidden="false" customHeight="true" outlineLevel="0" collapsed="false">
      <c r="A23" s="44" t="n">
        <v>2018</v>
      </c>
      <c r="B23" s="48" t="n">
        <v>2</v>
      </c>
      <c r="C23" s="44" t="s">
        <v>24</v>
      </c>
      <c r="D23" s="44" t="s">
        <v>336</v>
      </c>
      <c r="E23" s="43" t="s">
        <v>489</v>
      </c>
      <c r="F23" s="44" t="s">
        <v>490</v>
      </c>
      <c r="G23" s="44" t="s">
        <v>29</v>
      </c>
      <c r="H23" s="44" t="s">
        <v>491</v>
      </c>
      <c r="I23" s="44" t="s">
        <v>475</v>
      </c>
      <c r="J23" s="44" t="s">
        <v>336</v>
      </c>
      <c r="K23" s="44" t="s">
        <v>476</v>
      </c>
      <c r="L23" s="48" t="s">
        <v>419</v>
      </c>
      <c r="M23" s="48" t="s">
        <v>33</v>
      </c>
      <c r="N23" s="48" t="s">
        <v>420</v>
      </c>
      <c r="O23" s="49" t="n">
        <v>0</v>
      </c>
      <c r="P23" s="50" t="n">
        <v>43349</v>
      </c>
      <c r="Q23" s="50" t="n">
        <v>43446</v>
      </c>
      <c r="R23" s="44" t="s">
        <v>35</v>
      </c>
      <c r="S23" s="44"/>
      <c r="T23" s="44" t="s">
        <v>34</v>
      </c>
      <c r="U23" s="44"/>
      <c r="V23" s="44" t="n">
        <f aca="false">Q23-P23</f>
        <v>97</v>
      </c>
      <c r="W23" s="51" t="n">
        <f aca="false">V23/7</f>
        <v>13.8571428571429</v>
      </c>
      <c r="X23" s="51" t="n">
        <f aca="false">12*W23</f>
        <v>166.285714285714</v>
      </c>
    </row>
    <row r="24" s="52" customFormat="true" ht="13.8" hidden="false" customHeight="false" outlineLevel="0" collapsed="false">
      <c r="A24" s="44" t="n">
        <v>2018</v>
      </c>
      <c r="B24" s="48" t="n">
        <v>2</v>
      </c>
      <c r="C24" s="44" t="s">
        <v>36</v>
      </c>
      <c r="D24" s="44" t="s">
        <v>42</v>
      </c>
      <c r="E24" s="44" t="s">
        <v>492</v>
      </c>
      <c r="F24" s="44" t="s">
        <v>493</v>
      </c>
      <c r="G24" s="44"/>
      <c r="H24" s="44" t="s">
        <v>494</v>
      </c>
      <c r="I24" s="44" t="s">
        <v>132</v>
      </c>
      <c r="J24" s="44" t="s">
        <v>73</v>
      </c>
      <c r="K24" s="44" t="s">
        <v>128</v>
      </c>
      <c r="L24" s="48" t="s">
        <v>419</v>
      </c>
      <c r="M24" s="48" t="s">
        <v>33</v>
      </c>
      <c r="N24" s="48" t="s">
        <v>420</v>
      </c>
      <c r="O24" s="49" t="n">
        <v>0</v>
      </c>
      <c r="P24" s="50" t="n">
        <v>43327</v>
      </c>
      <c r="Q24" s="50" t="n">
        <v>43446</v>
      </c>
      <c r="R24" s="44" t="s">
        <v>35</v>
      </c>
      <c r="S24" s="44"/>
      <c r="T24" s="44" t="s">
        <v>34</v>
      </c>
      <c r="U24" s="44"/>
      <c r="V24" s="44" t="n">
        <f aca="false">Q24-P24</f>
        <v>119</v>
      </c>
      <c r="W24" s="51" t="n">
        <f aca="false">V24/7</f>
        <v>17</v>
      </c>
      <c r="X24" s="51" t="n">
        <f aca="false">12*W24</f>
        <v>204</v>
      </c>
    </row>
    <row r="25" s="52" customFormat="true" ht="13.8" hidden="false" customHeight="false" outlineLevel="0" collapsed="false">
      <c r="A25" s="44" t="n">
        <v>2018</v>
      </c>
      <c r="B25" s="48" t="n">
        <v>2</v>
      </c>
      <c r="C25" s="44" t="s">
        <v>72</v>
      </c>
      <c r="D25" s="44" t="s">
        <v>42</v>
      </c>
      <c r="E25" s="43" t="s">
        <v>495</v>
      </c>
      <c r="F25" s="44" t="s">
        <v>496</v>
      </c>
      <c r="G25" s="44"/>
      <c r="H25" s="44" t="s">
        <v>497</v>
      </c>
      <c r="I25" s="59" t="s">
        <v>132</v>
      </c>
      <c r="J25" s="59" t="s">
        <v>73</v>
      </c>
      <c r="K25" s="59" t="s">
        <v>128</v>
      </c>
      <c r="L25" s="48" t="s">
        <v>419</v>
      </c>
      <c r="M25" s="48" t="s">
        <v>33</v>
      </c>
      <c r="N25" s="48" t="s">
        <v>420</v>
      </c>
      <c r="O25" s="49" t="n">
        <v>0</v>
      </c>
      <c r="P25" s="50" t="n">
        <v>43327</v>
      </c>
      <c r="Q25" s="50" t="n">
        <v>43446</v>
      </c>
      <c r="R25" s="44" t="s">
        <v>35</v>
      </c>
      <c r="S25" s="44"/>
      <c r="T25" s="44" t="s">
        <v>34</v>
      </c>
      <c r="U25" s="44"/>
      <c r="V25" s="44" t="n">
        <f aca="false">Q25-P25</f>
        <v>119</v>
      </c>
      <c r="W25" s="51" t="n">
        <f aca="false">V25/7</f>
        <v>17</v>
      </c>
      <c r="X25" s="51" t="n">
        <f aca="false">12*W25</f>
        <v>204</v>
      </c>
    </row>
    <row r="26" s="52" customFormat="true" ht="23.85" hidden="false" customHeight="false" outlineLevel="0" collapsed="false">
      <c r="A26" s="44" t="n">
        <v>2018</v>
      </c>
      <c r="B26" s="48" t="n">
        <v>2</v>
      </c>
      <c r="C26" s="44" t="s">
        <v>36</v>
      </c>
      <c r="D26" s="44" t="s">
        <v>42</v>
      </c>
      <c r="E26" s="43" t="s">
        <v>498</v>
      </c>
      <c r="F26" s="44" t="s">
        <v>499</v>
      </c>
      <c r="G26" s="44"/>
      <c r="H26" s="44" t="s">
        <v>500</v>
      </c>
      <c r="I26" s="44" t="s">
        <v>501</v>
      </c>
      <c r="J26" s="44" t="s">
        <v>42</v>
      </c>
      <c r="K26" s="44" t="s">
        <v>128</v>
      </c>
      <c r="L26" s="48" t="s">
        <v>419</v>
      </c>
      <c r="M26" s="48" t="s">
        <v>33</v>
      </c>
      <c r="N26" s="48" t="s">
        <v>420</v>
      </c>
      <c r="O26" s="49" t="n">
        <v>0</v>
      </c>
      <c r="P26" s="50" t="n">
        <v>43327</v>
      </c>
      <c r="Q26" s="50" t="n">
        <v>43446</v>
      </c>
      <c r="R26" s="44" t="s">
        <v>35</v>
      </c>
      <c r="S26" s="44"/>
      <c r="T26" s="44" t="s">
        <v>34</v>
      </c>
      <c r="U26" s="44"/>
      <c r="V26" s="44" t="n">
        <f aca="false">Q26-P26</f>
        <v>119</v>
      </c>
      <c r="W26" s="51" t="n">
        <f aca="false">V26/7</f>
        <v>17</v>
      </c>
      <c r="X26" s="51" t="n">
        <f aca="false">12*W26</f>
        <v>204</v>
      </c>
    </row>
    <row r="27" s="52" customFormat="true" ht="13.8" hidden="false" customHeight="false" outlineLevel="0" collapsed="false">
      <c r="A27" s="44" t="n">
        <v>2018</v>
      </c>
      <c r="B27" s="48" t="n">
        <v>2</v>
      </c>
      <c r="C27" s="44" t="s">
        <v>72</v>
      </c>
      <c r="D27" s="44" t="s">
        <v>58</v>
      </c>
      <c r="E27" s="43" t="s">
        <v>138</v>
      </c>
      <c r="F27" s="44" t="s">
        <v>139</v>
      </c>
      <c r="G27" s="44"/>
      <c r="H27" s="44" t="s">
        <v>502</v>
      </c>
      <c r="I27" s="44" t="s">
        <v>136</v>
      </c>
      <c r="J27" s="44" t="s">
        <v>58</v>
      </c>
      <c r="K27" s="44" t="s">
        <v>137</v>
      </c>
      <c r="L27" s="48" t="s">
        <v>419</v>
      </c>
      <c r="M27" s="48" t="s">
        <v>33</v>
      </c>
      <c r="N27" s="48" t="s">
        <v>420</v>
      </c>
      <c r="O27" s="49" t="n">
        <v>0</v>
      </c>
      <c r="P27" s="50" t="n">
        <v>43327</v>
      </c>
      <c r="Q27" s="50" t="n">
        <v>43446</v>
      </c>
      <c r="R27" s="44" t="s">
        <v>35</v>
      </c>
      <c r="S27" s="44"/>
      <c r="T27" s="44"/>
      <c r="U27" s="44"/>
      <c r="V27" s="44" t="n">
        <f aca="false">Q27-P27</f>
        <v>119</v>
      </c>
      <c r="W27" s="51" t="n">
        <f aca="false">V27/7</f>
        <v>17</v>
      </c>
      <c r="X27" s="51" t="n">
        <f aca="false">12*W27</f>
        <v>204</v>
      </c>
    </row>
    <row r="28" s="52" customFormat="true" ht="18.75" hidden="false" customHeight="true" outlineLevel="0" collapsed="false">
      <c r="A28" s="44" t="n">
        <v>2018</v>
      </c>
      <c r="B28" s="48" t="n">
        <v>2</v>
      </c>
      <c r="C28" s="44" t="s">
        <v>24</v>
      </c>
      <c r="D28" s="44" t="s">
        <v>25</v>
      </c>
      <c r="E28" s="43" t="s">
        <v>503</v>
      </c>
      <c r="F28" s="44" t="s">
        <v>504</v>
      </c>
      <c r="G28" s="44"/>
      <c r="H28" s="44" t="s">
        <v>505</v>
      </c>
      <c r="I28" s="44" t="s">
        <v>506</v>
      </c>
      <c r="J28" s="44" t="s">
        <v>25</v>
      </c>
      <c r="K28" s="44" t="s">
        <v>507</v>
      </c>
      <c r="L28" s="48" t="s">
        <v>419</v>
      </c>
      <c r="M28" s="48" t="s">
        <v>33</v>
      </c>
      <c r="N28" s="48" t="s">
        <v>420</v>
      </c>
      <c r="O28" s="49" t="n">
        <v>0</v>
      </c>
      <c r="P28" s="50" t="n">
        <v>43335</v>
      </c>
      <c r="Q28" s="50" t="n">
        <v>43446</v>
      </c>
      <c r="R28" s="44" t="s">
        <v>35</v>
      </c>
      <c r="S28" s="44"/>
      <c r="T28" s="44" t="s">
        <v>34</v>
      </c>
      <c r="U28" s="44"/>
      <c r="V28" s="44" t="n">
        <f aca="false">Q28-P28</f>
        <v>111</v>
      </c>
      <c r="W28" s="51" t="n">
        <f aca="false">V28/7</f>
        <v>15.8571428571429</v>
      </c>
      <c r="X28" s="51" t="n">
        <f aca="false">12*W28</f>
        <v>190.285714285714</v>
      </c>
    </row>
    <row r="29" s="52" customFormat="true" ht="13.8" hidden="false" customHeight="false" outlineLevel="0" collapsed="false">
      <c r="A29" s="44" t="n">
        <v>2018</v>
      </c>
      <c r="B29" s="48" t="n">
        <v>2</v>
      </c>
      <c r="C29" s="44" t="s">
        <v>24</v>
      </c>
      <c r="D29" s="44" t="s">
        <v>25</v>
      </c>
      <c r="E29" s="43" t="s">
        <v>508</v>
      </c>
      <c r="F29" s="44" t="s">
        <v>509</v>
      </c>
      <c r="G29" s="44"/>
      <c r="H29" s="44" t="s">
        <v>510</v>
      </c>
      <c r="I29" s="44" t="s">
        <v>506</v>
      </c>
      <c r="J29" s="44" t="s">
        <v>25</v>
      </c>
      <c r="K29" s="44" t="s">
        <v>507</v>
      </c>
      <c r="L29" s="48" t="s">
        <v>419</v>
      </c>
      <c r="M29" s="48" t="s">
        <v>33</v>
      </c>
      <c r="N29" s="48" t="s">
        <v>420</v>
      </c>
      <c r="O29" s="49" t="n">
        <v>0</v>
      </c>
      <c r="P29" s="50" t="n">
        <v>43335</v>
      </c>
      <c r="Q29" s="50" t="n">
        <v>43446</v>
      </c>
      <c r="R29" s="44" t="s">
        <v>35</v>
      </c>
      <c r="S29" s="44"/>
      <c r="T29" s="44" t="s">
        <v>34</v>
      </c>
      <c r="U29" s="44"/>
      <c r="V29" s="44" t="n">
        <f aca="false">Q29-P29</f>
        <v>111</v>
      </c>
      <c r="W29" s="51" t="n">
        <f aca="false">V29/7</f>
        <v>15.8571428571429</v>
      </c>
      <c r="X29" s="51" t="n">
        <f aca="false">12*W29</f>
        <v>190.285714285714</v>
      </c>
    </row>
    <row r="30" s="52" customFormat="true" ht="13.8" hidden="false" customHeight="false" outlineLevel="0" collapsed="false">
      <c r="A30" s="44" t="n">
        <v>2018</v>
      </c>
      <c r="B30" s="48" t="n">
        <v>2</v>
      </c>
      <c r="C30" s="44" t="s">
        <v>24</v>
      </c>
      <c r="D30" s="44" t="s">
        <v>25</v>
      </c>
      <c r="E30" s="43" t="s">
        <v>511</v>
      </c>
      <c r="F30" s="44" t="s">
        <v>512</v>
      </c>
      <c r="G30" s="44"/>
      <c r="H30" s="44" t="s">
        <v>513</v>
      </c>
      <c r="I30" s="44" t="s">
        <v>506</v>
      </c>
      <c r="J30" s="44" t="s">
        <v>25</v>
      </c>
      <c r="K30" s="44" t="s">
        <v>507</v>
      </c>
      <c r="L30" s="48" t="s">
        <v>419</v>
      </c>
      <c r="M30" s="48" t="s">
        <v>33</v>
      </c>
      <c r="N30" s="48" t="s">
        <v>420</v>
      </c>
      <c r="O30" s="49" t="n">
        <v>0</v>
      </c>
      <c r="P30" s="50" t="n">
        <v>43335</v>
      </c>
      <c r="Q30" s="50" t="n">
        <v>43446</v>
      </c>
      <c r="R30" s="44" t="s">
        <v>35</v>
      </c>
      <c r="S30" s="44"/>
      <c r="T30" s="44" t="s">
        <v>34</v>
      </c>
      <c r="U30" s="44"/>
      <c r="V30" s="44" t="n">
        <f aca="false">Q30-P30</f>
        <v>111</v>
      </c>
      <c r="W30" s="51" t="n">
        <f aca="false">V30/7</f>
        <v>15.8571428571429</v>
      </c>
      <c r="X30" s="51" t="n">
        <f aca="false">12*W30</f>
        <v>190.285714285714</v>
      </c>
    </row>
    <row r="31" s="52" customFormat="true" ht="23.85" hidden="false" customHeight="false" outlineLevel="0" collapsed="false">
      <c r="A31" s="44" t="n">
        <v>2018</v>
      </c>
      <c r="B31" s="48" t="n">
        <v>2</v>
      </c>
      <c r="C31" s="44" t="s">
        <v>84</v>
      </c>
      <c r="D31" s="44" t="s">
        <v>85</v>
      </c>
      <c r="E31" s="43" t="s">
        <v>514</v>
      </c>
      <c r="F31" s="44" t="s">
        <v>515</v>
      </c>
      <c r="G31" s="44"/>
      <c r="H31" s="44" t="s">
        <v>516</v>
      </c>
      <c r="I31" s="44" t="s">
        <v>517</v>
      </c>
      <c r="J31" s="44" t="s">
        <v>85</v>
      </c>
      <c r="K31" s="44" t="s">
        <v>148</v>
      </c>
      <c r="L31" s="48" t="s">
        <v>419</v>
      </c>
      <c r="M31" s="48" t="s">
        <v>33</v>
      </c>
      <c r="N31" s="48" t="s">
        <v>420</v>
      </c>
      <c r="O31" s="49" t="n">
        <v>0</v>
      </c>
      <c r="P31" s="50" t="n">
        <v>43327</v>
      </c>
      <c r="Q31" s="50" t="n">
        <v>43446</v>
      </c>
      <c r="R31" s="44" t="s">
        <v>35</v>
      </c>
      <c r="S31" s="44"/>
      <c r="T31" s="44" t="s">
        <v>34</v>
      </c>
      <c r="U31" s="44"/>
      <c r="V31" s="44" t="n">
        <f aca="false">Q31-P31</f>
        <v>119</v>
      </c>
      <c r="W31" s="51" t="n">
        <f aca="false">V31/7</f>
        <v>17</v>
      </c>
      <c r="X31" s="51" t="n">
        <f aca="false">12*W31</f>
        <v>204</v>
      </c>
    </row>
    <row r="32" s="52" customFormat="true" ht="13.8" hidden="false" customHeight="false" outlineLevel="0" collapsed="false">
      <c r="A32" s="44" t="n">
        <v>2018</v>
      </c>
      <c r="B32" s="48" t="n">
        <v>2</v>
      </c>
      <c r="C32" s="44" t="s">
        <v>36</v>
      </c>
      <c r="D32" s="44" t="s">
        <v>518</v>
      </c>
      <c r="E32" s="43" t="s">
        <v>519</v>
      </c>
      <c r="F32" s="44" t="s">
        <v>520</v>
      </c>
      <c r="G32" s="44"/>
      <c r="H32" s="44" t="s">
        <v>521</v>
      </c>
      <c r="I32" s="44" t="s">
        <v>522</v>
      </c>
      <c r="J32" s="44" t="s">
        <v>523</v>
      </c>
      <c r="K32" s="44" t="s">
        <v>524</v>
      </c>
      <c r="L32" s="48" t="s">
        <v>419</v>
      </c>
      <c r="M32" s="48" t="s">
        <v>33</v>
      </c>
      <c r="N32" s="48" t="s">
        <v>420</v>
      </c>
      <c r="O32" s="49" t="n">
        <v>0</v>
      </c>
      <c r="P32" s="50" t="n">
        <v>43327</v>
      </c>
      <c r="Q32" s="50" t="n">
        <v>43446</v>
      </c>
      <c r="R32" s="44" t="s">
        <v>35</v>
      </c>
      <c r="S32" s="44"/>
      <c r="T32" s="44" t="s">
        <v>34</v>
      </c>
      <c r="U32" s="44"/>
      <c r="V32" s="44" t="n">
        <f aca="false">Q32-P32</f>
        <v>119</v>
      </c>
      <c r="W32" s="51" t="n">
        <f aca="false">V32/7</f>
        <v>17</v>
      </c>
      <c r="X32" s="51" t="n">
        <f aca="false">12*W32</f>
        <v>204</v>
      </c>
    </row>
    <row r="33" s="52" customFormat="true" ht="13.8" hidden="false" customHeight="false" outlineLevel="0" collapsed="false">
      <c r="A33" s="44" t="n">
        <v>2018</v>
      </c>
      <c r="B33" s="48" t="n">
        <v>2</v>
      </c>
      <c r="C33" s="44" t="s">
        <v>112</v>
      </c>
      <c r="D33" s="44" t="s">
        <v>525</v>
      </c>
      <c r="E33" s="43" t="s">
        <v>526</v>
      </c>
      <c r="F33" s="44" t="s">
        <v>527</v>
      </c>
      <c r="G33" s="44"/>
      <c r="H33" s="44" t="s">
        <v>528</v>
      </c>
      <c r="I33" s="44" t="s">
        <v>529</v>
      </c>
      <c r="J33" s="44" t="s">
        <v>530</v>
      </c>
      <c r="K33" s="44" t="s">
        <v>531</v>
      </c>
      <c r="L33" s="48" t="s">
        <v>419</v>
      </c>
      <c r="M33" s="48" t="s">
        <v>33</v>
      </c>
      <c r="N33" s="48" t="s">
        <v>420</v>
      </c>
      <c r="O33" s="49" t="n">
        <v>0</v>
      </c>
      <c r="P33" s="50" t="n">
        <v>43336</v>
      </c>
      <c r="Q33" s="50" t="n">
        <v>43446</v>
      </c>
      <c r="R33" s="44" t="s">
        <v>35</v>
      </c>
      <c r="S33" s="44"/>
      <c r="T33" s="44" t="s">
        <v>34</v>
      </c>
      <c r="U33" s="44"/>
      <c r="V33" s="44" t="n">
        <f aca="false">Q33-P33</f>
        <v>110</v>
      </c>
      <c r="W33" s="51" t="n">
        <f aca="false">V33/7</f>
        <v>15.7142857142857</v>
      </c>
      <c r="X33" s="51" t="n">
        <f aca="false">12*W33</f>
        <v>188.571428571429</v>
      </c>
    </row>
    <row r="34" s="52" customFormat="true" ht="13.8" hidden="false" customHeight="false" outlineLevel="0" collapsed="false">
      <c r="A34" s="44" t="n">
        <v>2018</v>
      </c>
      <c r="B34" s="48" t="n">
        <v>2</v>
      </c>
      <c r="C34" s="44" t="s">
        <v>84</v>
      </c>
      <c r="D34" s="44" t="s">
        <v>85</v>
      </c>
      <c r="E34" s="43" t="s">
        <v>532</v>
      </c>
      <c r="F34" s="44" t="s">
        <v>533</v>
      </c>
      <c r="G34" s="44"/>
      <c r="H34" s="44" t="s">
        <v>534</v>
      </c>
      <c r="I34" s="44" t="s">
        <v>535</v>
      </c>
      <c r="J34" s="44" t="s">
        <v>85</v>
      </c>
      <c r="K34" s="44" t="s">
        <v>153</v>
      </c>
      <c r="L34" s="48" t="s">
        <v>419</v>
      </c>
      <c r="M34" s="48" t="s">
        <v>33</v>
      </c>
      <c r="N34" s="48" t="s">
        <v>420</v>
      </c>
      <c r="O34" s="49" t="n">
        <v>0</v>
      </c>
      <c r="P34" s="50" t="n">
        <v>43327</v>
      </c>
      <c r="Q34" s="50" t="n">
        <v>43446</v>
      </c>
      <c r="R34" s="44" t="s">
        <v>35</v>
      </c>
      <c r="S34" s="44"/>
      <c r="T34" s="44" t="s">
        <v>34</v>
      </c>
      <c r="U34" s="44"/>
      <c r="V34" s="44" t="n">
        <f aca="false">Q34-P34</f>
        <v>119</v>
      </c>
      <c r="W34" s="51" t="n">
        <f aca="false">V34/7</f>
        <v>17</v>
      </c>
      <c r="X34" s="51" t="n">
        <f aca="false">12*W34</f>
        <v>204</v>
      </c>
    </row>
    <row r="35" s="52" customFormat="true" ht="13.8" hidden="false" customHeight="false" outlineLevel="0" collapsed="false">
      <c r="A35" s="44" t="n">
        <v>2018</v>
      </c>
      <c r="B35" s="48" t="n">
        <v>2</v>
      </c>
      <c r="C35" s="44" t="s">
        <v>112</v>
      </c>
      <c r="D35" s="44" t="s">
        <v>530</v>
      </c>
      <c r="E35" s="43" t="s">
        <v>536</v>
      </c>
      <c r="F35" s="44" t="s">
        <v>537</v>
      </c>
      <c r="G35" s="44" t="s">
        <v>29</v>
      </c>
      <c r="H35" s="44" t="s">
        <v>538</v>
      </c>
      <c r="I35" s="44" t="s">
        <v>539</v>
      </c>
      <c r="J35" s="44" t="s">
        <v>530</v>
      </c>
      <c r="K35" s="44" t="s">
        <v>540</v>
      </c>
      <c r="L35" s="48" t="s">
        <v>419</v>
      </c>
      <c r="M35" s="48" t="s">
        <v>33</v>
      </c>
      <c r="N35" s="48" t="s">
        <v>420</v>
      </c>
      <c r="O35" s="49" t="n">
        <v>0</v>
      </c>
      <c r="P35" s="50" t="n">
        <v>43346</v>
      </c>
      <c r="Q35" s="50" t="n">
        <v>43446</v>
      </c>
      <c r="R35" s="44" t="s">
        <v>35</v>
      </c>
      <c r="S35" s="44"/>
      <c r="T35" s="44" t="s">
        <v>34</v>
      </c>
      <c r="U35" s="44"/>
      <c r="V35" s="44" t="n">
        <f aca="false">Q35-P35</f>
        <v>100</v>
      </c>
      <c r="W35" s="51" t="n">
        <f aca="false">V35/7</f>
        <v>14.2857142857143</v>
      </c>
      <c r="X35" s="51" t="n">
        <f aca="false">12*W35</f>
        <v>171.428571428571</v>
      </c>
    </row>
    <row r="36" s="52" customFormat="true" ht="18.75" hidden="false" customHeight="true" outlineLevel="0" collapsed="false">
      <c r="A36" s="44" t="n">
        <v>2018</v>
      </c>
      <c r="B36" s="48" t="n">
        <v>2</v>
      </c>
      <c r="C36" s="60" t="s">
        <v>72</v>
      </c>
      <c r="D36" s="60" t="s">
        <v>58</v>
      </c>
      <c r="E36" s="43" t="s">
        <v>541</v>
      </c>
      <c r="F36" s="60" t="s">
        <v>542</v>
      </c>
      <c r="G36" s="60"/>
      <c r="H36" s="61" t="s">
        <v>543</v>
      </c>
      <c r="I36" s="59" t="s">
        <v>544</v>
      </c>
      <c r="J36" s="59" t="s">
        <v>58</v>
      </c>
      <c r="K36" s="59" t="s">
        <v>545</v>
      </c>
      <c r="L36" s="62" t="s">
        <v>419</v>
      </c>
      <c r="M36" s="62" t="s">
        <v>33</v>
      </c>
      <c r="N36" s="62" t="s">
        <v>420</v>
      </c>
      <c r="O36" s="49" t="n">
        <v>0</v>
      </c>
      <c r="P36" s="63" t="n">
        <v>43343</v>
      </c>
      <c r="Q36" s="50" t="n">
        <v>43446</v>
      </c>
      <c r="R36" s="44" t="s">
        <v>35</v>
      </c>
      <c r="S36" s="60"/>
      <c r="T36" s="60"/>
      <c r="U36" s="60"/>
      <c r="V36" s="44" t="n">
        <f aca="false">Q36-P36</f>
        <v>103</v>
      </c>
      <c r="W36" s="51" t="n">
        <f aca="false">V36/7</f>
        <v>14.7142857142857</v>
      </c>
      <c r="X36" s="51" t="n">
        <f aca="false">12*W36</f>
        <v>176.571428571429</v>
      </c>
    </row>
    <row r="37" s="34" customFormat="true" ht="13.8" hidden="false" customHeight="false" outlineLevel="0" collapsed="false">
      <c r="A37" s="44" t="n">
        <v>2018</v>
      </c>
      <c r="B37" s="48" t="n">
        <v>2</v>
      </c>
      <c r="C37" s="44" t="s">
        <v>36</v>
      </c>
      <c r="D37" s="44" t="s">
        <v>518</v>
      </c>
      <c r="E37" s="44" t="s">
        <v>546</v>
      </c>
      <c r="F37" s="44" t="s">
        <v>547</v>
      </c>
      <c r="G37" s="44" t="s">
        <v>29</v>
      </c>
      <c r="H37" s="44" t="s">
        <v>548</v>
      </c>
      <c r="I37" s="44" t="s">
        <v>549</v>
      </c>
      <c r="J37" s="44" t="s">
        <v>550</v>
      </c>
      <c r="K37" s="44" t="s">
        <v>551</v>
      </c>
      <c r="L37" s="48" t="s">
        <v>419</v>
      </c>
      <c r="M37" s="48" t="s">
        <v>33</v>
      </c>
      <c r="N37" s="48" t="s">
        <v>420</v>
      </c>
      <c r="O37" s="49" t="n">
        <v>0</v>
      </c>
      <c r="P37" s="50" t="n">
        <v>43327</v>
      </c>
      <c r="Q37" s="50" t="n">
        <v>43446</v>
      </c>
      <c r="R37" s="44" t="s">
        <v>35</v>
      </c>
      <c r="S37" s="44"/>
      <c r="T37" s="44" t="s">
        <v>34</v>
      </c>
      <c r="U37" s="44"/>
      <c r="V37" s="44" t="n">
        <f aca="false">Q37-P37</f>
        <v>119</v>
      </c>
      <c r="W37" s="51" t="n">
        <f aca="false">V37/7</f>
        <v>17</v>
      </c>
      <c r="X37" s="51" t="n">
        <f aca="false">12*W37</f>
        <v>204</v>
      </c>
    </row>
    <row r="38" s="52" customFormat="true" ht="18" hidden="false" customHeight="true" outlineLevel="0" collapsed="false">
      <c r="A38" s="44" t="n">
        <v>2018</v>
      </c>
      <c r="B38" s="48" t="n">
        <v>2</v>
      </c>
      <c r="C38" s="60" t="s">
        <v>72</v>
      </c>
      <c r="D38" s="60" t="s">
        <v>68</v>
      </c>
      <c r="E38" s="43" t="s">
        <v>552</v>
      </c>
      <c r="F38" s="60" t="s">
        <v>553</v>
      </c>
      <c r="G38" s="60"/>
      <c r="H38" s="61" t="s">
        <v>554</v>
      </c>
      <c r="I38" s="59" t="s">
        <v>555</v>
      </c>
      <c r="J38" s="59" t="s">
        <v>68</v>
      </c>
      <c r="K38" s="59" t="s">
        <v>556</v>
      </c>
      <c r="L38" s="62" t="s">
        <v>419</v>
      </c>
      <c r="M38" s="62" t="s">
        <v>33</v>
      </c>
      <c r="N38" s="62" t="s">
        <v>420</v>
      </c>
      <c r="O38" s="49" t="n">
        <v>0</v>
      </c>
      <c r="P38" s="63" t="n">
        <v>43341</v>
      </c>
      <c r="Q38" s="50" t="n">
        <v>43446</v>
      </c>
      <c r="R38" s="44" t="s">
        <v>35</v>
      </c>
      <c r="S38" s="60"/>
      <c r="T38" s="60" t="s">
        <v>34</v>
      </c>
      <c r="U38" s="60"/>
      <c r="V38" s="44" t="n">
        <f aca="false">Q38-P38</f>
        <v>105</v>
      </c>
      <c r="W38" s="51" t="n">
        <f aca="false">V38/7</f>
        <v>15</v>
      </c>
      <c r="X38" s="51" t="n">
        <f aca="false">12*W38</f>
        <v>180</v>
      </c>
    </row>
    <row r="39" s="52" customFormat="true" ht="13.8" hidden="false" customHeight="false" outlineLevel="0" collapsed="false">
      <c r="A39" s="44" t="n">
        <v>2018</v>
      </c>
      <c r="B39" s="48" t="n">
        <v>2</v>
      </c>
      <c r="C39" s="44" t="s">
        <v>44</v>
      </c>
      <c r="D39" s="44" t="s">
        <v>557</v>
      </c>
      <c r="E39" s="43" t="s">
        <v>558</v>
      </c>
      <c r="F39" s="44" t="s">
        <v>559</v>
      </c>
      <c r="G39" s="44"/>
      <c r="H39" s="44" t="s">
        <v>560</v>
      </c>
      <c r="I39" s="44" t="s">
        <v>561</v>
      </c>
      <c r="J39" s="44" t="s">
        <v>557</v>
      </c>
      <c r="K39" s="44" t="s">
        <v>562</v>
      </c>
      <c r="L39" s="48" t="s">
        <v>419</v>
      </c>
      <c r="M39" s="48" t="s">
        <v>33</v>
      </c>
      <c r="N39" s="48" t="s">
        <v>420</v>
      </c>
      <c r="O39" s="49" t="n">
        <v>0</v>
      </c>
      <c r="P39" s="50" t="n">
        <v>43340</v>
      </c>
      <c r="Q39" s="50" t="n">
        <v>43446</v>
      </c>
      <c r="R39" s="44" t="s">
        <v>35</v>
      </c>
      <c r="S39" s="44"/>
      <c r="T39" s="44"/>
      <c r="U39" s="44"/>
      <c r="V39" s="44" t="n">
        <f aca="false">Q39-P39</f>
        <v>106</v>
      </c>
      <c r="W39" s="51" t="n">
        <f aca="false">V39/7</f>
        <v>15.1428571428571</v>
      </c>
      <c r="X39" s="51" t="n">
        <f aca="false">12*W39</f>
        <v>181.714285714286</v>
      </c>
    </row>
    <row r="40" s="52" customFormat="true" ht="13.8" hidden="false" customHeight="false" outlineLevel="0" collapsed="false">
      <c r="A40" s="44" t="n">
        <v>2018</v>
      </c>
      <c r="B40" s="48" t="n">
        <v>2</v>
      </c>
      <c r="C40" s="44" t="s">
        <v>112</v>
      </c>
      <c r="D40" s="44" t="s">
        <v>119</v>
      </c>
      <c r="E40" s="44" t="s">
        <v>563</v>
      </c>
      <c r="F40" s="44" t="s">
        <v>564</v>
      </c>
      <c r="G40" s="44" t="s">
        <v>29</v>
      </c>
      <c r="H40" s="44" t="s">
        <v>565</v>
      </c>
      <c r="I40" s="44" t="s">
        <v>160</v>
      </c>
      <c r="J40" s="44" t="s">
        <v>119</v>
      </c>
      <c r="K40" s="44" t="s">
        <v>161</v>
      </c>
      <c r="L40" s="48" t="s">
        <v>419</v>
      </c>
      <c r="M40" s="48" t="s">
        <v>33</v>
      </c>
      <c r="N40" s="48" t="s">
        <v>420</v>
      </c>
      <c r="O40" s="49" t="n">
        <v>0</v>
      </c>
      <c r="P40" s="50" t="n">
        <v>43332</v>
      </c>
      <c r="Q40" s="50" t="n">
        <v>43446</v>
      </c>
      <c r="R40" s="44" t="s">
        <v>35</v>
      </c>
      <c r="S40" s="44"/>
      <c r="T40" s="44" t="s">
        <v>34</v>
      </c>
      <c r="U40" s="44"/>
      <c r="V40" s="44" t="n">
        <f aca="false">Q40-P40</f>
        <v>114</v>
      </c>
      <c r="W40" s="51" t="n">
        <f aca="false">V40/7</f>
        <v>16.2857142857143</v>
      </c>
      <c r="X40" s="51" t="n">
        <f aca="false">12*W40</f>
        <v>195.428571428571</v>
      </c>
    </row>
    <row r="41" s="52" customFormat="true" ht="13.8" hidden="false" customHeight="false" outlineLevel="0" collapsed="false">
      <c r="A41" s="44" t="n">
        <v>2018</v>
      </c>
      <c r="B41" s="48" t="n">
        <v>2</v>
      </c>
      <c r="C41" s="44" t="s">
        <v>112</v>
      </c>
      <c r="D41" s="44" t="s">
        <v>530</v>
      </c>
      <c r="E41" s="44" t="s">
        <v>566</v>
      </c>
      <c r="F41" s="44" t="s">
        <v>567</v>
      </c>
      <c r="G41" s="44" t="s">
        <v>29</v>
      </c>
      <c r="H41" s="44" t="s">
        <v>568</v>
      </c>
      <c r="I41" s="44" t="s">
        <v>569</v>
      </c>
      <c r="J41" s="44" t="s">
        <v>530</v>
      </c>
      <c r="K41" s="44" t="s">
        <v>161</v>
      </c>
      <c r="L41" s="48" t="s">
        <v>419</v>
      </c>
      <c r="M41" s="48" t="s">
        <v>33</v>
      </c>
      <c r="N41" s="48" t="s">
        <v>420</v>
      </c>
      <c r="O41" s="49" t="n">
        <v>0</v>
      </c>
      <c r="P41" s="50" t="n">
        <v>43332</v>
      </c>
      <c r="Q41" s="50" t="n">
        <v>43446</v>
      </c>
      <c r="R41" s="44" t="s">
        <v>35</v>
      </c>
      <c r="S41" s="44"/>
      <c r="T41" s="44" t="s">
        <v>34</v>
      </c>
      <c r="U41" s="44"/>
      <c r="V41" s="44" t="n">
        <f aca="false">Q41-P41</f>
        <v>114</v>
      </c>
      <c r="W41" s="51" t="n">
        <f aca="false">V41/7</f>
        <v>16.2857142857143</v>
      </c>
      <c r="X41" s="51" t="n">
        <f aca="false">12*W41</f>
        <v>195.428571428571</v>
      </c>
    </row>
    <row r="42" s="52" customFormat="true" ht="13.8" hidden="false" customHeight="false" outlineLevel="0" collapsed="false">
      <c r="A42" s="44" t="n">
        <v>2018</v>
      </c>
      <c r="B42" s="48" t="n">
        <v>2</v>
      </c>
      <c r="C42" s="44" t="s">
        <v>84</v>
      </c>
      <c r="D42" s="44" t="s">
        <v>434</v>
      </c>
      <c r="E42" s="43" t="s">
        <v>570</v>
      </c>
      <c r="F42" s="44" t="s">
        <v>571</v>
      </c>
      <c r="G42" s="44"/>
      <c r="H42" s="44" t="s">
        <v>572</v>
      </c>
      <c r="I42" s="44" t="s">
        <v>573</v>
      </c>
      <c r="J42" s="44" t="s">
        <v>434</v>
      </c>
      <c r="K42" s="44" t="s">
        <v>574</v>
      </c>
      <c r="L42" s="48" t="s">
        <v>419</v>
      </c>
      <c r="M42" s="48" t="s">
        <v>33</v>
      </c>
      <c r="N42" s="48" t="s">
        <v>420</v>
      </c>
      <c r="O42" s="49" t="n">
        <v>0</v>
      </c>
      <c r="P42" s="50" t="n">
        <v>43336</v>
      </c>
      <c r="Q42" s="50" t="n">
        <v>43446</v>
      </c>
      <c r="R42" s="44" t="s">
        <v>35</v>
      </c>
      <c r="S42" s="44"/>
      <c r="T42" s="44" t="s">
        <v>34</v>
      </c>
      <c r="U42" s="44"/>
      <c r="V42" s="44" t="n">
        <f aca="false">Q42-P42</f>
        <v>110</v>
      </c>
      <c r="W42" s="51" t="n">
        <f aca="false">V42/7</f>
        <v>15.7142857142857</v>
      </c>
      <c r="X42" s="51" t="n">
        <f aca="false">12*W42</f>
        <v>188.571428571429</v>
      </c>
    </row>
    <row r="43" s="52" customFormat="true" ht="13.8" hidden="false" customHeight="false" outlineLevel="0" collapsed="false">
      <c r="A43" s="44" t="n">
        <v>2018</v>
      </c>
      <c r="B43" s="48" t="n">
        <v>2</v>
      </c>
      <c r="C43" s="44" t="s">
        <v>44</v>
      </c>
      <c r="D43" s="44" t="s">
        <v>162</v>
      </c>
      <c r="E43" s="43" t="s">
        <v>575</v>
      </c>
      <c r="F43" s="44" t="s">
        <v>576</v>
      </c>
      <c r="G43" s="44"/>
      <c r="H43" s="44" t="s">
        <v>577</v>
      </c>
      <c r="I43" s="44" t="s">
        <v>578</v>
      </c>
      <c r="J43" s="44" t="s">
        <v>162</v>
      </c>
      <c r="K43" s="44" t="s">
        <v>167</v>
      </c>
      <c r="L43" s="48" t="s">
        <v>419</v>
      </c>
      <c r="M43" s="48" t="s">
        <v>33</v>
      </c>
      <c r="N43" s="48" t="s">
        <v>420</v>
      </c>
      <c r="O43" s="49" t="n">
        <v>0</v>
      </c>
      <c r="P43" s="50" t="n">
        <v>43346</v>
      </c>
      <c r="Q43" s="50" t="n">
        <v>43446</v>
      </c>
      <c r="R43" s="44" t="s">
        <v>35</v>
      </c>
      <c r="S43" s="44"/>
      <c r="T43" s="44"/>
      <c r="U43" s="44"/>
      <c r="V43" s="44" t="n">
        <f aca="false">Q43-P43</f>
        <v>100</v>
      </c>
      <c r="W43" s="51" t="n">
        <f aca="false">V43/7</f>
        <v>14.2857142857143</v>
      </c>
      <c r="X43" s="51" t="n">
        <f aca="false">12*W43</f>
        <v>171.428571428571</v>
      </c>
    </row>
    <row r="44" s="52" customFormat="true" ht="13.8" hidden="false" customHeight="false" outlineLevel="0" collapsed="false">
      <c r="A44" s="44" t="n">
        <v>2018</v>
      </c>
      <c r="B44" s="48" t="n">
        <v>2</v>
      </c>
      <c r="C44" s="44" t="s">
        <v>72</v>
      </c>
      <c r="D44" s="44" t="s">
        <v>68</v>
      </c>
      <c r="E44" s="43" t="s">
        <v>579</v>
      </c>
      <c r="F44" s="44" t="s">
        <v>580</v>
      </c>
      <c r="G44" s="44"/>
      <c r="H44" s="44" t="s">
        <v>581</v>
      </c>
      <c r="I44" s="44" t="s">
        <v>582</v>
      </c>
      <c r="J44" s="44" t="s">
        <v>68</v>
      </c>
      <c r="K44" s="44" t="s">
        <v>172</v>
      </c>
      <c r="L44" s="48" t="s">
        <v>419</v>
      </c>
      <c r="M44" s="48" t="s">
        <v>33</v>
      </c>
      <c r="N44" s="48" t="s">
        <v>420</v>
      </c>
      <c r="O44" s="49" t="n">
        <v>0</v>
      </c>
      <c r="P44" s="50" t="n">
        <v>43346</v>
      </c>
      <c r="Q44" s="50" t="n">
        <v>43446</v>
      </c>
      <c r="R44" s="44" t="s">
        <v>35</v>
      </c>
      <c r="S44" s="44"/>
      <c r="T44" s="44" t="s">
        <v>34</v>
      </c>
      <c r="U44" s="44"/>
      <c r="V44" s="44" t="n">
        <f aca="false">Q44-P44</f>
        <v>100</v>
      </c>
      <c r="W44" s="51" t="n">
        <f aca="false">V44/7</f>
        <v>14.2857142857143</v>
      </c>
      <c r="X44" s="51" t="n">
        <f aca="false">12*W44</f>
        <v>171.428571428571</v>
      </c>
    </row>
    <row r="45" s="52" customFormat="true" ht="19.5" hidden="false" customHeight="true" outlineLevel="0" collapsed="false">
      <c r="A45" s="44" t="n">
        <v>2018</v>
      </c>
      <c r="B45" s="48" t="n">
        <v>2</v>
      </c>
      <c r="C45" s="44" t="s">
        <v>188</v>
      </c>
      <c r="D45" s="44" t="s">
        <v>189</v>
      </c>
      <c r="E45" s="44" t="s">
        <v>583</v>
      </c>
      <c r="F45" s="44" t="s">
        <v>584</v>
      </c>
      <c r="G45" s="44"/>
      <c r="H45" s="44" t="s">
        <v>585</v>
      </c>
      <c r="I45" s="44" t="s">
        <v>193</v>
      </c>
      <c r="J45" s="44" t="s">
        <v>194</v>
      </c>
      <c r="K45" s="44" t="s">
        <v>586</v>
      </c>
      <c r="L45" s="48" t="s">
        <v>419</v>
      </c>
      <c r="M45" s="48" t="s">
        <v>33</v>
      </c>
      <c r="N45" s="48" t="s">
        <v>420</v>
      </c>
      <c r="O45" s="49" t="n">
        <v>0</v>
      </c>
      <c r="P45" s="50" t="n">
        <v>43339</v>
      </c>
      <c r="Q45" s="50" t="n">
        <v>43446</v>
      </c>
      <c r="R45" s="44" t="s">
        <v>35</v>
      </c>
      <c r="S45" s="44"/>
      <c r="T45" s="44"/>
      <c r="U45" s="44"/>
      <c r="V45" s="44" t="n">
        <f aca="false">Q45-P45</f>
        <v>107</v>
      </c>
      <c r="W45" s="51" t="n">
        <f aca="false">V45/7</f>
        <v>15.2857142857143</v>
      </c>
      <c r="X45" s="51" t="n">
        <f aca="false">12*W45</f>
        <v>183.428571428571</v>
      </c>
    </row>
    <row r="46" s="52" customFormat="true" ht="13.8" hidden="false" customHeight="false" outlineLevel="0" collapsed="false">
      <c r="A46" s="44" t="n">
        <v>2018</v>
      </c>
      <c r="B46" s="48" t="n">
        <v>2</v>
      </c>
      <c r="C46" s="44" t="s">
        <v>36</v>
      </c>
      <c r="D46" s="44" t="s">
        <v>587</v>
      </c>
      <c r="E46" s="43" t="s">
        <v>588</v>
      </c>
      <c r="F46" s="44" t="s">
        <v>589</v>
      </c>
      <c r="G46" s="44"/>
      <c r="H46" s="44" t="s">
        <v>590</v>
      </c>
      <c r="I46" s="44" t="s">
        <v>376</v>
      </c>
      <c r="J46" s="44" t="s">
        <v>42</v>
      </c>
      <c r="K46" s="44" t="s">
        <v>591</v>
      </c>
      <c r="L46" s="48" t="s">
        <v>419</v>
      </c>
      <c r="M46" s="48" t="s">
        <v>33</v>
      </c>
      <c r="N46" s="48" t="s">
        <v>420</v>
      </c>
      <c r="O46" s="49" t="n">
        <v>0</v>
      </c>
      <c r="P46" s="50" t="n">
        <v>43339</v>
      </c>
      <c r="Q46" s="50" t="n">
        <v>43446</v>
      </c>
      <c r="R46" s="44" t="s">
        <v>35</v>
      </c>
      <c r="S46" s="44"/>
      <c r="T46" s="44" t="s">
        <v>34</v>
      </c>
      <c r="U46" s="44"/>
      <c r="V46" s="44" t="n">
        <f aca="false">Q46-P46</f>
        <v>107</v>
      </c>
      <c r="W46" s="51" t="n">
        <f aca="false">V46/7</f>
        <v>15.2857142857143</v>
      </c>
      <c r="X46" s="51" t="n">
        <f aca="false">12*W46</f>
        <v>183.428571428571</v>
      </c>
    </row>
    <row r="47" s="52" customFormat="true" ht="13.8" hidden="false" customHeight="false" outlineLevel="0" collapsed="false">
      <c r="A47" s="44" t="n">
        <v>2018</v>
      </c>
      <c r="B47" s="48" t="n">
        <v>2</v>
      </c>
      <c r="C47" s="44" t="s">
        <v>36</v>
      </c>
      <c r="D47" s="44" t="s">
        <v>587</v>
      </c>
      <c r="E47" s="44" t="s">
        <v>592</v>
      </c>
      <c r="F47" s="44" t="s">
        <v>593</v>
      </c>
      <c r="G47" s="44"/>
      <c r="H47" s="44" t="s">
        <v>594</v>
      </c>
      <c r="I47" s="44" t="s">
        <v>376</v>
      </c>
      <c r="J47" s="44" t="s">
        <v>587</v>
      </c>
      <c r="K47" s="44" t="s">
        <v>591</v>
      </c>
      <c r="L47" s="48" t="s">
        <v>419</v>
      </c>
      <c r="M47" s="48" t="s">
        <v>33</v>
      </c>
      <c r="N47" s="48" t="s">
        <v>420</v>
      </c>
      <c r="O47" s="49" t="n">
        <v>0</v>
      </c>
      <c r="P47" s="50" t="n">
        <v>43339</v>
      </c>
      <c r="Q47" s="50" t="n">
        <v>43446</v>
      </c>
      <c r="R47" s="44" t="s">
        <v>35</v>
      </c>
      <c r="S47" s="44"/>
      <c r="T47" s="44" t="s">
        <v>34</v>
      </c>
      <c r="U47" s="44"/>
      <c r="V47" s="44" t="n">
        <f aca="false">Q47-P47</f>
        <v>107</v>
      </c>
      <c r="W47" s="51" t="n">
        <f aca="false">V47/7</f>
        <v>15.2857142857143</v>
      </c>
      <c r="X47" s="51" t="n">
        <f aca="false">12*W47</f>
        <v>183.428571428571</v>
      </c>
    </row>
    <row r="48" s="52" customFormat="true" ht="13.8" hidden="false" customHeight="false" outlineLevel="0" collapsed="false">
      <c r="A48" s="44" t="n">
        <v>2018</v>
      </c>
      <c r="B48" s="48" t="n">
        <v>2</v>
      </c>
      <c r="C48" s="44" t="s">
        <v>84</v>
      </c>
      <c r="D48" s="44" t="s">
        <v>85</v>
      </c>
      <c r="E48" s="43" t="s">
        <v>595</v>
      </c>
      <c r="F48" s="44" t="s">
        <v>596</v>
      </c>
      <c r="G48" s="44" t="s">
        <v>29</v>
      </c>
      <c r="H48" s="44" t="s">
        <v>597</v>
      </c>
      <c r="I48" s="44" t="s">
        <v>215</v>
      </c>
      <c r="J48" s="44" t="s">
        <v>85</v>
      </c>
      <c r="K48" s="44" t="s">
        <v>216</v>
      </c>
      <c r="L48" s="48" t="s">
        <v>419</v>
      </c>
      <c r="M48" s="48" t="s">
        <v>33</v>
      </c>
      <c r="N48" s="48" t="s">
        <v>420</v>
      </c>
      <c r="O48" s="49" t="n">
        <v>0</v>
      </c>
      <c r="P48" s="50" t="n">
        <v>43313</v>
      </c>
      <c r="Q48" s="50" t="n">
        <v>43446</v>
      </c>
      <c r="R48" s="44" t="s">
        <v>35</v>
      </c>
      <c r="S48" s="44"/>
      <c r="T48" s="44"/>
      <c r="U48" s="44"/>
      <c r="V48" s="44" t="n">
        <f aca="false">Q48-P48</f>
        <v>133</v>
      </c>
      <c r="W48" s="51" t="n">
        <f aca="false">V48/7</f>
        <v>19</v>
      </c>
      <c r="X48" s="51" t="n">
        <f aca="false">12*W48</f>
        <v>228</v>
      </c>
    </row>
    <row r="49" s="52" customFormat="true" ht="13.8" hidden="false" customHeight="false" outlineLevel="0" collapsed="false">
      <c r="A49" s="44" t="n">
        <v>2018</v>
      </c>
      <c r="B49" s="48" t="n">
        <v>2</v>
      </c>
      <c r="C49" s="44" t="s">
        <v>72</v>
      </c>
      <c r="D49" s="44" t="s">
        <v>58</v>
      </c>
      <c r="E49" s="43" t="s">
        <v>598</v>
      </c>
      <c r="F49" s="44" t="s">
        <v>599</v>
      </c>
      <c r="G49" s="44" t="s">
        <v>29</v>
      </c>
      <c r="H49" s="44" t="s">
        <v>600</v>
      </c>
      <c r="I49" s="44" t="s">
        <v>234</v>
      </c>
      <c r="J49" s="44" t="s">
        <v>58</v>
      </c>
      <c r="K49" s="44" t="s">
        <v>230</v>
      </c>
      <c r="L49" s="48" t="s">
        <v>419</v>
      </c>
      <c r="M49" s="48" t="s">
        <v>33</v>
      </c>
      <c r="N49" s="48" t="s">
        <v>420</v>
      </c>
      <c r="O49" s="49" t="n">
        <v>0</v>
      </c>
      <c r="P49" s="50" t="n">
        <v>43327</v>
      </c>
      <c r="Q49" s="50" t="n">
        <v>43446</v>
      </c>
      <c r="R49" s="44" t="s">
        <v>35</v>
      </c>
      <c r="S49" s="44"/>
      <c r="T49" s="44" t="s">
        <v>34</v>
      </c>
      <c r="U49" s="44"/>
      <c r="V49" s="44" t="n">
        <f aca="false">Q49-P49</f>
        <v>119</v>
      </c>
      <c r="W49" s="51" t="n">
        <f aca="false">V49/7</f>
        <v>17</v>
      </c>
      <c r="X49" s="51" t="n">
        <f aca="false">12*W49</f>
        <v>204</v>
      </c>
    </row>
    <row r="50" s="52" customFormat="true" ht="18.75" hidden="false" customHeight="true" outlineLevel="0" collapsed="false">
      <c r="A50" s="44" t="n">
        <v>2018</v>
      </c>
      <c r="B50" s="48" t="n">
        <v>2</v>
      </c>
      <c r="C50" s="44" t="s">
        <v>72</v>
      </c>
      <c r="D50" s="44" t="s">
        <v>58</v>
      </c>
      <c r="E50" s="44" t="s">
        <v>601</v>
      </c>
      <c r="F50" s="44" t="s">
        <v>602</v>
      </c>
      <c r="G50" s="44" t="s">
        <v>29</v>
      </c>
      <c r="H50" s="44" t="s">
        <v>603</v>
      </c>
      <c r="I50" s="44" t="s">
        <v>234</v>
      </c>
      <c r="J50" s="44" t="s">
        <v>58</v>
      </c>
      <c r="K50" s="44" t="s">
        <v>230</v>
      </c>
      <c r="L50" s="48" t="s">
        <v>419</v>
      </c>
      <c r="M50" s="48" t="s">
        <v>33</v>
      </c>
      <c r="N50" s="48" t="s">
        <v>420</v>
      </c>
      <c r="O50" s="49" t="n">
        <v>0</v>
      </c>
      <c r="P50" s="50" t="n">
        <v>43327</v>
      </c>
      <c r="Q50" s="50" t="n">
        <v>43446</v>
      </c>
      <c r="R50" s="44" t="s">
        <v>35</v>
      </c>
      <c r="S50" s="44"/>
      <c r="T50" s="44" t="s">
        <v>34</v>
      </c>
      <c r="U50" s="44"/>
      <c r="V50" s="44" t="n">
        <f aca="false">Q50-P50</f>
        <v>119</v>
      </c>
      <c r="W50" s="51" t="n">
        <f aca="false">V50/7</f>
        <v>17</v>
      </c>
      <c r="X50" s="51" t="n">
        <f aca="false">12*W50</f>
        <v>204</v>
      </c>
    </row>
    <row r="51" s="52" customFormat="true" ht="23.85" hidden="false" customHeight="false" outlineLevel="0" collapsed="false">
      <c r="A51" s="44" t="n">
        <v>2018</v>
      </c>
      <c r="B51" s="48" t="n">
        <v>2</v>
      </c>
      <c r="C51" s="44" t="s">
        <v>72</v>
      </c>
      <c r="D51" s="44" t="s">
        <v>56</v>
      </c>
      <c r="E51" s="43" t="s">
        <v>604</v>
      </c>
      <c r="F51" s="44" t="s">
        <v>605</v>
      </c>
      <c r="G51" s="44" t="s">
        <v>29</v>
      </c>
      <c r="H51" s="44" t="s">
        <v>315</v>
      </c>
      <c r="I51" s="44" t="s">
        <v>229</v>
      </c>
      <c r="J51" s="44" t="s">
        <v>56</v>
      </c>
      <c r="K51" s="44" t="s">
        <v>230</v>
      </c>
      <c r="L51" s="48" t="s">
        <v>419</v>
      </c>
      <c r="M51" s="48" t="s">
        <v>33</v>
      </c>
      <c r="N51" s="48" t="s">
        <v>420</v>
      </c>
      <c r="O51" s="49" t="n">
        <v>0</v>
      </c>
      <c r="P51" s="50" t="n">
        <v>43327</v>
      </c>
      <c r="Q51" s="50" t="n">
        <v>43446</v>
      </c>
      <c r="R51" s="44" t="s">
        <v>35</v>
      </c>
      <c r="S51" s="44"/>
      <c r="T51" s="44" t="s">
        <v>34</v>
      </c>
      <c r="U51" s="44"/>
      <c r="V51" s="44" t="n">
        <f aca="false">Q51-P51</f>
        <v>119</v>
      </c>
      <c r="W51" s="51" t="n">
        <f aca="false">V51/7</f>
        <v>17</v>
      </c>
      <c r="X51" s="51" t="n">
        <f aca="false">12*W51</f>
        <v>204</v>
      </c>
    </row>
    <row r="52" s="52" customFormat="true" ht="13.8" hidden="false" customHeight="false" outlineLevel="0" collapsed="false">
      <c r="A52" s="44" t="n">
        <v>2018</v>
      </c>
      <c r="B52" s="48" t="n">
        <v>2</v>
      </c>
      <c r="C52" s="44" t="s">
        <v>173</v>
      </c>
      <c r="D52" s="44" t="s">
        <v>196</v>
      </c>
      <c r="E52" s="44" t="s">
        <v>606</v>
      </c>
      <c r="F52" s="44" t="s">
        <v>607</v>
      </c>
      <c r="G52" s="44" t="s">
        <v>29</v>
      </c>
      <c r="H52" s="44" t="s">
        <v>608</v>
      </c>
      <c r="I52" s="44" t="s">
        <v>243</v>
      </c>
      <c r="J52" s="44" t="s">
        <v>196</v>
      </c>
      <c r="K52" s="44" t="s">
        <v>239</v>
      </c>
      <c r="L52" s="48" t="s">
        <v>419</v>
      </c>
      <c r="M52" s="48" t="s">
        <v>33</v>
      </c>
      <c r="N52" s="48" t="s">
        <v>420</v>
      </c>
      <c r="O52" s="49" t="n">
        <v>0</v>
      </c>
      <c r="P52" s="50" t="n">
        <v>43336</v>
      </c>
      <c r="Q52" s="50" t="n">
        <v>43446</v>
      </c>
      <c r="R52" s="44" t="s">
        <v>35</v>
      </c>
      <c r="S52" s="44"/>
      <c r="T52" s="44" t="s">
        <v>34</v>
      </c>
      <c r="U52" s="44"/>
      <c r="V52" s="44" t="n">
        <f aca="false">Q52-P52</f>
        <v>110</v>
      </c>
      <c r="W52" s="51" t="n">
        <f aca="false">V52/7</f>
        <v>15.7142857142857</v>
      </c>
      <c r="X52" s="51" t="n">
        <f aca="false">12*W52</f>
        <v>188.571428571429</v>
      </c>
    </row>
    <row r="53" s="52" customFormat="true" ht="13.8" hidden="false" customHeight="false" outlineLevel="0" collapsed="false">
      <c r="A53" s="44" t="n">
        <v>2018</v>
      </c>
      <c r="B53" s="48" t="n">
        <v>2</v>
      </c>
      <c r="C53" s="44" t="s">
        <v>84</v>
      </c>
      <c r="D53" s="44" t="s">
        <v>85</v>
      </c>
      <c r="E53" s="43" t="s">
        <v>609</v>
      </c>
      <c r="F53" s="44" t="s">
        <v>610</v>
      </c>
      <c r="G53" s="44"/>
      <c r="H53" s="44" t="s">
        <v>611</v>
      </c>
      <c r="I53" s="44" t="s">
        <v>612</v>
      </c>
      <c r="J53" s="44" t="s">
        <v>85</v>
      </c>
      <c r="K53" s="44" t="s">
        <v>613</v>
      </c>
      <c r="L53" s="48" t="s">
        <v>419</v>
      </c>
      <c r="M53" s="48" t="s">
        <v>33</v>
      </c>
      <c r="N53" s="48" t="s">
        <v>420</v>
      </c>
      <c r="O53" s="49" t="n">
        <v>0</v>
      </c>
      <c r="P53" s="50" t="n">
        <v>43346</v>
      </c>
      <c r="Q53" s="50" t="n">
        <v>43446</v>
      </c>
      <c r="R53" s="44" t="s">
        <v>35</v>
      </c>
      <c r="S53" s="44"/>
      <c r="T53" s="44" t="s">
        <v>34</v>
      </c>
      <c r="U53" s="44"/>
      <c r="V53" s="44" t="n">
        <f aca="false">Q53-P53</f>
        <v>100</v>
      </c>
      <c r="W53" s="51" t="n">
        <f aca="false">V53/7</f>
        <v>14.2857142857143</v>
      </c>
      <c r="X53" s="51" t="n">
        <f aca="false">12*W53</f>
        <v>171.428571428571</v>
      </c>
    </row>
    <row r="54" s="52" customFormat="true" ht="13.8" hidden="false" customHeight="false" outlineLevel="0" collapsed="false">
      <c r="A54" s="44" t="n">
        <v>2018</v>
      </c>
      <c r="B54" s="48" t="n">
        <v>2</v>
      </c>
      <c r="C54" s="44" t="s">
        <v>24</v>
      </c>
      <c r="D54" s="44" t="s">
        <v>25</v>
      </c>
      <c r="E54" s="43" t="s">
        <v>614</v>
      </c>
      <c r="F54" s="44" t="s">
        <v>615</v>
      </c>
      <c r="G54" s="44"/>
      <c r="H54" s="44" t="s">
        <v>616</v>
      </c>
      <c r="I54" s="44" t="s">
        <v>617</v>
      </c>
      <c r="J54" s="44" t="s">
        <v>25</v>
      </c>
      <c r="K54" s="44" t="s">
        <v>253</v>
      </c>
      <c r="L54" s="48" t="s">
        <v>419</v>
      </c>
      <c r="M54" s="48" t="s">
        <v>33</v>
      </c>
      <c r="N54" s="48" t="s">
        <v>420</v>
      </c>
      <c r="O54" s="49" t="n">
        <v>0</v>
      </c>
      <c r="P54" s="50" t="n">
        <v>43341</v>
      </c>
      <c r="Q54" s="50" t="n">
        <v>43446</v>
      </c>
      <c r="R54" s="44" t="s">
        <v>35</v>
      </c>
      <c r="S54" s="44"/>
      <c r="T54" s="44" t="s">
        <v>34</v>
      </c>
      <c r="U54" s="44"/>
      <c r="V54" s="44" t="n">
        <f aca="false">Q54-P54</f>
        <v>105</v>
      </c>
      <c r="W54" s="51" t="n">
        <f aca="false">V54/7</f>
        <v>15</v>
      </c>
      <c r="X54" s="51" t="n">
        <f aca="false">12*W54</f>
        <v>180</v>
      </c>
    </row>
    <row r="55" s="52" customFormat="true" ht="13.8" hidden="false" customHeight="false" outlineLevel="0" collapsed="false">
      <c r="A55" s="44" t="n">
        <v>2018</v>
      </c>
      <c r="B55" s="48" t="n">
        <v>2</v>
      </c>
      <c r="C55" s="44" t="s">
        <v>72</v>
      </c>
      <c r="D55" s="44" t="s">
        <v>73</v>
      </c>
      <c r="E55" s="43" t="s">
        <v>618</v>
      </c>
      <c r="F55" s="44" t="s">
        <v>619</v>
      </c>
      <c r="G55" s="44"/>
      <c r="H55" s="44" t="s">
        <v>620</v>
      </c>
      <c r="I55" s="44" t="s">
        <v>621</v>
      </c>
      <c r="J55" s="44" t="s">
        <v>73</v>
      </c>
      <c r="K55" s="44" t="s">
        <v>258</v>
      </c>
      <c r="L55" s="48" t="s">
        <v>419</v>
      </c>
      <c r="M55" s="48" t="s">
        <v>33</v>
      </c>
      <c r="N55" s="48" t="s">
        <v>420</v>
      </c>
      <c r="O55" s="49" t="n">
        <v>0</v>
      </c>
      <c r="P55" s="50" t="n">
        <v>43327</v>
      </c>
      <c r="Q55" s="50" t="n">
        <v>43446</v>
      </c>
      <c r="R55" s="44" t="s">
        <v>35</v>
      </c>
      <c r="S55" s="44"/>
      <c r="T55" s="44" t="s">
        <v>34</v>
      </c>
      <c r="U55" s="44"/>
      <c r="V55" s="44" t="n">
        <f aca="false">Q55-P55</f>
        <v>119</v>
      </c>
      <c r="W55" s="51" t="n">
        <f aca="false">V55/7</f>
        <v>17</v>
      </c>
      <c r="X55" s="51" t="n">
        <f aca="false">12*W55</f>
        <v>204</v>
      </c>
    </row>
    <row r="56" s="52" customFormat="true" ht="13.8" hidden="false" customHeight="false" outlineLevel="0" collapsed="false">
      <c r="A56" s="44" t="n">
        <v>2018</v>
      </c>
      <c r="B56" s="48" t="n">
        <v>2</v>
      </c>
      <c r="C56" s="44" t="s">
        <v>84</v>
      </c>
      <c r="D56" s="44" t="s">
        <v>85</v>
      </c>
      <c r="E56" s="44" t="s">
        <v>622</v>
      </c>
      <c r="F56" s="44" t="s">
        <v>623</v>
      </c>
      <c r="G56" s="44" t="s">
        <v>29</v>
      </c>
      <c r="H56" s="44" t="s">
        <v>624</v>
      </c>
      <c r="I56" s="44" t="s">
        <v>262</v>
      </c>
      <c r="J56" s="44" t="s">
        <v>85</v>
      </c>
      <c r="K56" s="44" t="s">
        <v>263</v>
      </c>
      <c r="L56" s="48" t="s">
        <v>419</v>
      </c>
      <c r="M56" s="48" t="s">
        <v>33</v>
      </c>
      <c r="N56" s="48" t="s">
        <v>420</v>
      </c>
      <c r="O56" s="49" t="n">
        <v>0</v>
      </c>
      <c r="P56" s="50" t="n">
        <v>43344</v>
      </c>
      <c r="Q56" s="50" t="n">
        <v>43446</v>
      </c>
      <c r="R56" s="44" t="s">
        <v>35</v>
      </c>
      <c r="S56" s="44"/>
      <c r="T56" s="44" t="s">
        <v>34</v>
      </c>
      <c r="U56" s="44"/>
      <c r="V56" s="44" t="n">
        <f aca="false">Q56-P56</f>
        <v>102</v>
      </c>
      <c r="W56" s="51" t="n">
        <f aca="false">V56/7</f>
        <v>14.5714285714286</v>
      </c>
      <c r="X56" s="51" t="n">
        <f aca="false">12*W56</f>
        <v>174.857142857143</v>
      </c>
    </row>
    <row r="57" s="52" customFormat="true" ht="13.8" hidden="false" customHeight="false" outlineLevel="0" collapsed="false">
      <c r="A57" s="44" t="n">
        <v>2018</v>
      </c>
      <c r="B57" s="48" t="n">
        <v>2</v>
      </c>
      <c r="C57" s="44" t="s">
        <v>84</v>
      </c>
      <c r="D57" s="44" t="s">
        <v>85</v>
      </c>
      <c r="E57" s="44" t="s">
        <v>625</v>
      </c>
      <c r="F57" s="44" t="s">
        <v>626</v>
      </c>
      <c r="G57" s="44" t="s">
        <v>29</v>
      </c>
      <c r="H57" s="44" t="s">
        <v>627</v>
      </c>
      <c r="I57" s="44" t="s">
        <v>262</v>
      </c>
      <c r="J57" s="44" t="s">
        <v>85</v>
      </c>
      <c r="K57" s="44" t="s">
        <v>263</v>
      </c>
      <c r="L57" s="48" t="s">
        <v>419</v>
      </c>
      <c r="M57" s="48" t="s">
        <v>33</v>
      </c>
      <c r="N57" s="48" t="s">
        <v>420</v>
      </c>
      <c r="O57" s="49" t="n">
        <v>0</v>
      </c>
      <c r="P57" s="50" t="n">
        <v>43344</v>
      </c>
      <c r="Q57" s="50" t="n">
        <v>43446</v>
      </c>
      <c r="R57" s="44" t="s">
        <v>35</v>
      </c>
      <c r="S57" s="44"/>
      <c r="T57" s="44" t="s">
        <v>34</v>
      </c>
      <c r="U57" s="44"/>
      <c r="V57" s="44" t="n">
        <f aca="false">Q57-P57</f>
        <v>102</v>
      </c>
      <c r="W57" s="51" t="n">
        <f aca="false">V57/7</f>
        <v>14.5714285714286</v>
      </c>
      <c r="X57" s="51" t="n">
        <f aca="false">12*W57</f>
        <v>174.857142857143</v>
      </c>
    </row>
    <row r="58" s="52" customFormat="true" ht="13.8" hidden="false" customHeight="false" outlineLevel="0" collapsed="false">
      <c r="A58" s="44" t="n">
        <v>2018</v>
      </c>
      <c r="B58" s="48" t="n">
        <v>2</v>
      </c>
      <c r="C58" s="44" t="s">
        <v>24</v>
      </c>
      <c r="D58" s="44" t="s">
        <v>336</v>
      </c>
      <c r="E58" s="43" t="s">
        <v>628</v>
      </c>
      <c r="F58" s="44" t="s">
        <v>629</v>
      </c>
      <c r="G58" s="44" t="s">
        <v>29</v>
      </c>
      <c r="H58" s="44" t="s">
        <v>630</v>
      </c>
      <c r="I58" s="44" t="s">
        <v>631</v>
      </c>
      <c r="J58" s="44" t="s">
        <v>336</v>
      </c>
      <c r="K58" s="44" t="s">
        <v>632</v>
      </c>
      <c r="L58" s="48" t="s">
        <v>419</v>
      </c>
      <c r="M58" s="48" t="s">
        <v>33</v>
      </c>
      <c r="N58" s="48" t="s">
        <v>420</v>
      </c>
      <c r="O58" s="49" t="n">
        <v>0</v>
      </c>
      <c r="P58" s="50" t="n">
        <v>43327</v>
      </c>
      <c r="Q58" s="50" t="n">
        <v>43446</v>
      </c>
      <c r="R58" s="44" t="s">
        <v>35</v>
      </c>
      <c r="S58" s="44"/>
      <c r="T58" s="44" t="s">
        <v>34</v>
      </c>
      <c r="U58" s="44"/>
      <c r="V58" s="44" t="n">
        <f aca="false">Q58-P58</f>
        <v>119</v>
      </c>
      <c r="W58" s="51" t="n">
        <f aca="false">V58/7</f>
        <v>17</v>
      </c>
      <c r="X58" s="51" t="n">
        <f aca="false">12*W58</f>
        <v>204</v>
      </c>
    </row>
    <row r="59" s="52" customFormat="true" ht="13.8" hidden="false" customHeight="false" outlineLevel="0" collapsed="false">
      <c r="A59" s="44" t="n">
        <v>2018</v>
      </c>
      <c r="B59" s="48" t="n">
        <v>2</v>
      </c>
      <c r="C59" s="44" t="s">
        <v>24</v>
      </c>
      <c r="D59" s="44" t="s">
        <v>336</v>
      </c>
      <c r="E59" s="43" t="s">
        <v>633</v>
      </c>
      <c r="F59" s="44" t="s">
        <v>634</v>
      </c>
      <c r="G59" s="44" t="s">
        <v>29</v>
      </c>
      <c r="H59" s="44" t="s">
        <v>635</v>
      </c>
      <c r="I59" s="44" t="s">
        <v>631</v>
      </c>
      <c r="J59" s="44" t="s">
        <v>336</v>
      </c>
      <c r="K59" s="44" t="s">
        <v>632</v>
      </c>
      <c r="L59" s="48" t="s">
        <v>419</v>
      </c>
      <c r="M59" s="48" t="s">
        <v>33</v>
      </c>
      <c r="N59" s="48" t="s">
        <v>420</v>
      </c>
      <c r="O59" s="49" t="n">
        <v>0</v>
      </c>
      <c r="P59" s="50" t="n">
        <v>43327</v>
      </c>
      <c r="Q59" s="50" t="n">
        <v>43446</v>
      </c>
      <c r="R59" s="44" t="s">
        <v>35</v>
      </c>
      <c r="S59" s="44"/>
      <c r="T59" s="44" t="s">
        <v>34</v>
      </c>
      <c r="U59" s="44"/>
      <c r="V59" s="44" t="n">
        <f aca="false">Q59-P59</f>
        <v>119</v>
      </c>
      <c r="W59" s="51" t="n">
        <f aca="false">V59/7</f>
        <v>17</v>
      </c>
      <c r="X59" s="51" t="n">
        <f aca="false">12*W59</f>
        <v>204</v>
      </c>
    </row>
    <row r="60" s="52" customFormat="true" ht="13.8" hidden="false" customHeight="false" outlineLevel="0" collapsed="false">
      <c r="A60" s="44" t="n">
        <v>2018</v>
      </c>
      <c r="B60" s="48" t="n">
        <v>2</v>
      </c>
      <c r="C60" s="44" t="s">
        <v>24</v>
      </c>
      <c r="D60" s="44" t="s">
        <v>336</v>
      </c>
      <c r="E60" s="43" t="s">
        <v>636</v>
      </c>
      <c r="F60" s="44" t="s">
        <v>637</v>
      </c>
      <c r="G60" s="44" t="s">
        <v>29</v>
      </c>
      <c r="H60" s="44" t="s">
        <v>638</v>
      </c>
      <c r="I60" s="44" t="s">
        <v>631</v>
      </c>
      <c r="J60" s="44" t="s">
        <v>336</v>
      </c>
      <c r="K60" s="44" t="s">
        <v>632</v>
      </c>
      <c r="L60" s="48" t="s">
        <v>419</v>
      </c>
      <c r="M60" s="48" t="s">
        <v>33</v>
      </c>
      <c r="N60" s="48" t="s">
        <v>420</v>
      </c>
      <c r="O60" s="49" t="n">
        <v>0</v>
      </c>
      <c r="P60" s="50" t="n">
        <v>43327</v>
      </c>
      <c r="Q60" s="50" t="n">
        <v>43446</v>
      </c>
      <c r="R60" s="44" t="s">
        <v>35</v>
      </c>
      <c r="S60" s="44"/>
      <c r="T60" s="44" t="s">
        <v>34</v>
      </c>
      <c r="U60" s="44"/>
      <c r="V60" s="44" t="n">
        <f aca="false">Q60-P60</f>
        <v>119</v>
      </c>
      <c r="W60" s="51" t="n">
        <f aca="false">V60/7</f>
        <v>17</v>
      </c>
      <c r="X60" s="51" t="n">
        <f aca="false">12*W60</f>
        <v>204</v>
      </c>
    </row>
    <row r="61" s="52" customFormat="true" ht="13.8" hidden="false" customHeight="false" outlineLevel="0" collapsed="false">
      <c r="A61" s="44" t="n">
        <v>2018</v>
      </c>
      <c r="B61" s="48" t="n">
        <v>2</v>
      </c>
      <c r="C61" s="44" t="s">
        <v>24</v>
      </c>
      <c r="D61" s="44" t="s">
        <v>62</v>
      </c>
      <c r="E61" s="43" t="s">
        <v>639</v>
      </c>
      <c r="F61" s="44" t="s">
        <v>640</v>
      </c>
      <c r="G61" s="44" t="s">
        <v>29</v>
      </c>
      <c r="H61" s="44" t="s">
        <v>641</v>
      </c>
      <c r="I61" s="44" t="s">
        <v>631</v>
      </c>
      <c r="J61" s="44" t="s">
        <v>336</v>
      </c>
      <c r="K61" s="44" t="s">
        <v>632</v>
      </c>
      <c r="L61" s="48" t="s">
        <v>419</v>
      </c>
      <c r="M61" s="48" t="s">
        <v>33</v>
      </c>
      <c r="N61" s="48" t="s">
        <v>420</v>
      </c>
      <c r="O61" s="49" t="n">
        <v>0</v>
      </c>
      <c r="P61" s="50" t="n">
        <v>43338</v>
      </c>
      <c r="Q61" s="50" t="n">
        <v>43446</v>
      </c>
      <c r="R61" s="44" t="s">
        <v>35</v>
      </c>
      <c r="S61" s="44"/>
      <c r="T61" s="44" t="s">
        <v>34</v>
      </c>
      <c r="U61" s="44"/>
      <c r="V61" s="44" t="n">
        <f aca="false">Q61-P61</f>
        <v>108</v>
      </c>
      <c r="W61" s="51" t="n">
        <f aca="false">V61/7</f>
        <v>15.4285714285714</v>
      </c>
      <c r="X61" s="51" t="n">
        <f aca="false">12*W61</f>
        <v>185.142857142857</v>
      </c>
    </row>
    <row r="62" s="52" customFormat="true" ht="13.8" hidden="false" customHeight="false" outlineLevel="0" collapsed="false">
      <c r="A62" s="44" t="n">
        <v>2018</v>
      </c>
      <c r="B62" s="48" t="n">
        <v>2</v>
      </c>
      <c r="C62" s="44" t="s">
        <v>24</v>
      </c>
      <c r="D62" s="44" t="s">
        <v>336</v>
      </c>
      <c r="E62" s="43" t="s">
        <v>642</v>
      </c>
      <c r="F62" s="44" t="s">
        <v>643</v>
      </c>
      <c r="G62" s="44" t="s">
        <v>29</v>
      </c>
      <c r="H62" s="44" t="s">
        <v>644</v>
      </c>
      <c r="I62" s="44" t="s">
        <v>631</v>
      </c>
      <c r="J62" s="44" t="s">
        <v>336</v>
      </c>
      <c r="K62" s="44" t="s">
        <v>632</v>
      </c>
      <c r="L62" s="48" t="s">
        <v>419</v>
      </c>
      <c r="M62" s="48" t="s">
        <v>33</v>
      </c>
      <c r="N62" s="48" t="s">
        <v>420</v>
      </c>
      <c r="O62" s="49" t="n">
        <v>0</v>
      </c>
      <c r="P62" s="50" t="n">
        <v>43327</v>
      </c>
      <c r="Q62" s="50" t="n">
        <v>43446</v>
      </c>
      <c r="R62" s="44" t="s">
        <v>35</v>
      </c>
      <c r="S62" s="44"/>
      <c r="T62" s="44" t="s">
        <v>34</v>
      </c>
      <c r="U62" s="44"/>
      <c r="V62" s="44" t="n">
        <f aca="false">Q62-P62</f>
        <v>119</v>
      </c>
      <c r="W62" s="51" t="n">
        <f aca="false">V62/7</f>
        <v>17</v>
      </c>
      <c r="X62" s="51" t="n">
        <f aca="false">12*W62</f>
        <v>204</v>
      </c>
    </row>
    <row r="63" s="52" customFormat="true" ht="13.8" hidden="false" customHeight="false" outlineLevel="0" collapsed="false">
      <c r="A63" s="44" t="n">
        <v>2018</v>
      </c>
      <c r="B63" s="48" t="n">
        <v>2</v>
      </c>
      <c r="C63" s="44" t="s">
        <v>24</v>
      </c>
      <c r="D63" s="44" t="s">
        <v>336</v>
      </c>
      <c r="E63" s="43" t="s">
        <v>645</v>
      </c>
      <c r="F63" s="44" t="s">
        <v>646</v>
      </c>
      <c r="G63" s="44" t="s">
        <v>29</v>
      </c>
      <c r="H63" s="44" t="s">
        <v>647</v>
      </c>
      <c r="I63" s="44" t="s">
        <v>631</v>
      </c>
      <c r="J63" s="44" t="s">
        <v>336</v>
      </c>
      <c r="K63" s="44" t="s">
        <v>632</v>
      </c>
      <c r="L63" s="48" t="s">
        <v>419</v>
      </c>
      <c r="M63" s="48" t="s">
        <v>33</v>
      </c>
      <c r="N63" s="48" t="s">
        <v>420</v>
      </c>
      <c r="O63" s="49" t="n">
        <v>0</v>
      </c>
      <c r="P63" s="50" t="n">
        <v>43343</v>
      </c>
      <c r="Q63" s="50" t="n">
        <v>43446</v>
      </c>
      <c r="R63" s="44" t="s">
        <v>35</v>
      </c>
      <c r="S63" s="44"/>
      <c r="T63" s="44" t="s">
        <v>34</v>
      </c>
      <c r="U63" s="44"/>
      <c r="V63" s="44" t="n">
        <f aca="false">Q63-P63</f>
        <v>103</v>
      </c>
      <c r="W63" s="51" t="n">
        <f aca="false">V63/7</f>
        <v>14.7142857142857</v>
      </c>
      <c r="X63" s="51" t="n">
        <f aca="false">12*W63</f>
        <v>176.571428571429</v>
      </c>
    </row>
    <row r="64" s="52" customFormat="true" ht="13.8" hidden="false" customHeight="false" outlineLevel="0" collapsed="false">
      <c r="A64" s="44" t="n">
        <v>2018</v>
      </c>
      <c r="B64" s="48" t="n">
        <v>2</v>
      </c>
      <c r="C64" s="44" t="s">
        <v>24</v>
      </c>
      <c r="D64" s="44" t="s">
        <v>336</v>
      </c>
      <c r="E64" s="43" t="s">
        <v>648</v>
      </c>
      <c r="F64" s="58" t="s">
        <v>649</v>
      </c>
      <c r="G64" s="44" t="s">
        <v>29</v>
      </c>
      <c r="H64" s="44" t="s">
        <v>650</v>
      </c>
      <c r="I64" s="44" t="s">
        <v>631</v>
      </c>
      <c r="J64" s="44" t="s">
        <v>336</v>
      </c>
      <c r="K64" s="44" t="s">
        <v>632</v>
      </c>
      <c r="L64" s="48" t="s">
        <v>419</v>
      </c>
      <c r="M64" s="48" t="s">
        <v>33</v>
      </c>
      <c r="N64" s="48" t="s">
        <v>420</v>
      </c>
      <c r="O64" s="49" t="n">
        <v>0</v>
      </c>
      <c r="P64" s="50" t="n">
        <v>43343</v>
      </c>
      <c r="Q64" s="50" t="n">
        <v>43446</v>
      </c>
      <c r="R64" s="44" t="s">
        <v>35</v>
      </c>
      <c r="S64" s="44"/>
      <c r="T64" s="44" t="s">
        <v>34</v>
      </c>
      <c r="U64" s="44"/>
      <c r="V64" s="44" t="n">
        <f aca="false">Q64-P64</f>
        <v>103</v>
      </c>
      <c r="W64" s="51" t="n">
        <f aca="false">V64/7</f>
        <v>14.7142857142857</v>
      </c>
      <c r="X64" s="51" t="n">
        <f aca="false">12*W64</f>
        <v>176.571428571429</v>
      </c>
    </row>
    <row r="65" s="52" customFormat="true" ht="12" hidden="false" customHeight="true" outlineLevel="0" collapsed="false">
      <c r="A65" s="44" t="n">
        <v>2018</v>
      </c>
      <c r="B65" s="48" t="n">
        <v>2</v>
      </c>
      <c r="C65" s="44" t="s">
        <v>24</v>
      </c>
      <c r="D65" s="44" t="s">
        <v>336</v>
      </c>
      <c r="E65" s="43" t="s">
        <v>651</v>
      </c>
      <c r="F65" s="44" t="s">
        <v>652</v>
      </c>
      <c r="G65" s="44" t="s">
        <v>29</v>
      </c>
      <c r="H65" s="44" t="s">
        <v>653</v>
      </c>
      <c r="I65" s="44" t="s">
        <v>631</v>
      </c>
      <c r="J65" s="44" t="s">
        <v>336</v>
      </c>
      <c r="K65" s="44" t="s">
        <v>632</v>
      </c>
      <c r="L65" s="48" t="s">
        <v>419</v>
      </c>
      <c r="M65" s="48" t="s">
        <v>33</v>
      </c>
      <c r="N65" s="48" t="s">
        <v>420</v>
      </c>
      <c r="O65" s="49" t="n">
        <v>0</v>
      </c>
      <c r="P65" s="50" t="n">
        <v>43343</v>
      </c>
      <c r="Q65" s="50" t="n">
        <v>43446</v>
      </c>
      <c r="R65" s="44" t="s">
        <v>35</v>
      </c>
      <c r="S65" s="44"/>
      <c r="T65" s="44" t="s">
        <v>34</v>
      </c>
      <c r="U65" s="44"/>
      <c r="V65" s="44" t="n">
        <f aca="false">Q65-P65</f>
        <v>103</v>
      </c>
      <c r="W65" s="51" t="n">
        <f aca="false">V65/7</f>
        <v>14.7142857142857</v>
      </c>
      <c r="X65" s="51" t="n">
        <f aca="false">12*W65</f>
        <v>176.571428571429</v>
      </c>
    </row>
    <row r="66" s="52" customFormat="true" ht="23.85" hidden="false" customHeight="false" outlineLevel="0" collapsed="false">
      <c r="A66" s="44" t="n">
        <v>2018</v>
      </c>
      <c r="B66" s="48" t="n">
        <v>2</v>
      </c>
      <c r="C66" s="44" t="s">
        <v>84</v>
      </c>
      <c r="D66" s="44" t="s">
        <v>85</v>
      </c>
      <c r="E66" s="43" t="s">
        <v>654</v>
      </c>
      <c r="F66" s="44" t="s">
        <v>655</v>
      </c>
      <c r="G66" s="44"/>
      <c r="H66" s="44" t="s">
        <v>656</v>
      </c>
      <c r="I66" s="44" t="s">
        <v>657</v>
      </c>
      <c r="J66" s="44" t="s">
        <v>85</v>
      </c>
      <c r="K66" s="44" t="s">
        <v>658</v>
      </c>
      <c r="L66" s="48" t="s">
        <v>419</v>
      </c>
      <c r="M66" s="48" t="s">
        <v>33</v>
      </c>
      <c r="N66" s="48" t="s">
        <v>420</v>
      </c>
      <c r="O66" s="49" t="n">
        <v>0</v>
      </c>
      <c r="P66" s="50" t="n">
        <v>43339</v>
      </c>
      <c r="Q66" s="50" t="n">
        <v>43446</v>
      </c>
      <c r="R66" s="44" t="s">
        <v>35</v>
      </c>
      <c r="S66" s="44"/>
      <c r="T66" s="44"/>
      <c r="U66" s="44"/>
      <c r="V66" s="44" t="n">
        <f aca="false">Q66-P66</f>
        <v>107</v>
      </c>
      <c r="W66" s="51" t="n">
        <f aca="false">V66/7</f>
        <v>15.2857142857143</v>
      </c>
      <c r="X66" s="51" t="n">
        <f aca="false">12*W66</f>
        <v>183.428571428571</v>
      </c>
    </row>
    <row r="67" s="52" customFormat="true" ht="13.8" hidden="false" customHeight="false" outlineLevel="0" collapsed="false">
      <c r="A67" s="44" t="n">
        <v>2018</v>
      </c>
      <c r="B67" s="48" t="n">
        <v>2</v>
      </c>
      <c r="C67" s="44" t="s">
        <v>84</v>
      </c>
      <c r="D67" s="44" t="s">
        <v>85</v>
      </c>
      <c r="E67" s="44" t="s">
        <v>659</v>
      </c>
      <c r="F67" s="44" t="s">
        <v>660</v>
      </c>
      <c r="G67" s="44"/>
      <c r="H67" s="44" t="s">
        <v>661</v>
      </c>
      <c r="I67" s="44" t="s">
        <v>657</v>
      </c>
      <c r="J67" s="44" t="s">
        <v>85</v>
      </c>
      <c r="K67" s="44" t="s">
        <v>658</v>
      </c>
      <c r="L67" s="48" t="s">
        <v>419</v>
      </c>
      <c r="M67" s="48" t="s">
        <v>33</v>
      </c>
      <c r="N67" s="48" t="s">
        <v>420</v>
      </c>
      <c r="O67" s="49" t="n">
        <v>0</v>
      </c>
      <c r="P67" s="50" t="n">
        <v>43327</v>
      </c>
      <c r="Q67" s="50" t="n">
        <v>43446</v>
      </c>
      <c r="R67" s="44" t="s">
        <v>35</v>
      </c>
      <c r="S67" s="44"/>
      <c r="T67" s="44" t="s">
        <v>34</v>
      </c>
      <c r="U67" s="44"/>
      <c r="V67" s="44" t="n">
        <f aca="false">Q67-P67</f>
        <v>119</v>
      </c>
      <c r="W67" s="51" t="n">
        <f aca="false">V67/7</f>
        <v>17</v>
      </c>
      <c r="X67" s="51" t="n">
        <f aca="false">12*W67</f>
        <v>204</v>
      </c>
    </row>
    <row r="68" s="52" customFormat="true" ht="23.85" hidden="false" customHeight="false" outlineLevel="0" collapsed="false">
      <c r="A68" s="44" t="n">
        <v>2018</v>
      </c>
      <c r="B68" s="48" t="n">
        <v>2</v>
      </c>
      <c r="C68" s="44" t="s">
        <v>180</v>
      </c>
      <c r="D68" s="44" t="s">
        <v>281</v>
      </c>
      <c r="E68" s="43" t="s">
        <v>662</v>
      </c>
      <c r="F68" s="44" t="s">
        <v>663</v>
      </c>
      <c r="G68" s="44" t="s">
        <v>29</v>
      </c>
      <c r="H68" s="44" t="s">
        <v>664</v>
      </c>
      <c r="I68" s="44" t="s">
        <v>285</v>
      </c>
      <c r="J68" s="44" t="s">
        <v>281</v>
      </c>
      <c r="K68" s="44" t="s">
        <v>665</v>
      </c>
      <c r="L68" s="48" t="s">
        <v>419</v>
      </c>
      <c r="M68" s="48" t="s">
        <v>33</v>
      </c>
      <c r="N68" s="48" t="s">
        <v>420</v>
      </c>
      <c r="O68" s="49" t="n">
        <v>0</v>
      </c>
      <c r="P68" s="50" t="n">
        <v>43339</v>
      </c>
      <c r="Q68" s="50" t="n">
        <v>43446</v>
      </c>
      <c r="R68" s="44" t="s">
        <v>35</v>
      </c>
      <c r="S68" s="44"/>
      <c r="T68" s="44"/>
      <c r="U68" s="44"/>
      <c r="V68" s="44" t="n">
        <f aca="false">Q68-P68</f>
        <v>107</v>
      </c>
      <c r="W68" s="51" t="n">
        <f aca="false">V68/7</f>
        <v>15.2857142857143</v>
      </c>
      <c r="X68" s="51" t="n">
        <f aca="false">12*W68</f>
        <v>183.428571428571</v>
      </c>
    </row>
    <row r="69" s="52" customFormat="true" ht="13.8" hidden="false" customHeight="false" outlineLevel="0" collapsed="false">
      <c r="A69" s="44" t="n">
        <v>2018</v>
      </c>
      <c r="B69" s="48" t="n">
        <v>2</v>
      </c>
      <c r="C69" s="44" t="s">
        <v>84</v>
      </c>
      <c r="D69" s="44" t="s">
        <v>85</v>
      </c>
      <c r="E69" s="44" t="s">
        <v>666</v>
      </c>
      <c r="F69" s="44" t="s">
        <v>667</v>
      </c>
      <c r="G69" s="44" t="s">
        <v>29</v>
      </c>
      <c r="H69" s="44" t="s">
        <v>668</v>
      </c>
      <c r="I69" s="44" t="s">
        <v>279</v>
      </c>
      <c r="J69" s="44" t="s">
        <v>85</v>
      </c>
      <c r="K69" s="44" t="s">
        <v>280</v>
      </c>
      <c r="L69" s="48" t="s">
        <v>419</v>
      </c>
      <c r="M69" s="48" t="s">
        <v>33</v>
      </c>
      <c r="N69" s="48" t="s">
        <v>420</v>
      </c>
      <c r="O69" s="49" t="n">
        <v>0</v>
      </c>
      <c r="P69" s="50" t="n">
        <v>43328</v>
      </c>
      <c r="Q69" s="50" t="n">
        <v>43446</v>
      </c>
      <c r="R69" s="44" t="s">
        <v>35</v>
      </c>
      <c r="S69" s="44"/>
      <c r="T69" s="44" t="s">
        <v>34</v>
      </c>
      <c r="U69" s="44"/>
      <c r="V69" s="44" t="n">
        <f aca="false">Q69-P69</f>
        <v>118</v>
      </c>
      <c r="W69" s="51" t="n">
        <f aca="false">V69/7</f>
        <v>16.8571428571429</v>
      </c>
      <c r="X69" s="51" t="n">
        <f aca="false">12*W69</f>
        <v>202.285714285714</v>
      </c>
    </row>
    <row r="70" s="52" customFormat="true" ht="13.8" hidden="false" customHeight="false" outlineLevel="0" collapsed="false">
      <c r="A70" s="44" t="n">
        <v>2018</v>
      </c>
      <c r="B70" s="48" t="n">
        <v>2</v>
      </c>
      <c r="C70" s="44" t="s">
        <v>24</v>
      </c>
      <c r="D70" s="44" t="s">
        <v>25</v>
      </c>
      <c r="E70" s="44" t="s">
        <v>669</v>
      </c>
      <c r="F70" s="44" t="s">
        <v>670</v>
      </c>
      <c r="G70" s="44" t="s">
        <v>29</v>
      </c>
      <c r="H70" s="44" t="s">
        <v>671</v>
      </c>
      <c r="I70" s="44" t="s">
        <v>30</v>
      </c>
      <c r="J70" s="44" t="s">
        <v>25</v>
      </c>
      <c r="K70" s="44" t="s">
        <v>672</v>
      </c>
      <c r="L70" s="48" t="s">
        <v>419</v>
      </c>
      <c r="M70" s="48" t="s">
        <v>33</v>
      </c>
      <c r="N70" s="48" t="s">
        <v>420</v>
      </c>
      <c r="O70" s="49" t="n">
        <v>0</v>
      </c>
      <c r="P70" s="50" t="n">
        <v>43332</v>
      </c>
      <c r="Q70" s="50" t="n">
        <v>43446</v>
      </c>
      <c r="R70" s="44" t="s">
        <v>35</v>
      </c>
      <c r="S70" s="44"/>
      <c r="T70" s="44" t="s">
        <v>34</v>
      </c>
      <c r="U70" s="44"/>
      <c r="V70" s="44" t="n">
        <f aca="false">Q70-P70</f>
        <v>114</v>
      </c>
      <c r="W70" s="51" t="n">
        <f aca="false">V70/7</f>
        <v>16.2857142857143</v>
      </c>
      <c r="X70" s="51" t="n">
        <f aca="false">12*W70</f>
        <v>195.428571428571</v>
      </c>
    </row>
    <row r="71" s="52" customFormat="true" ht="23.85" hidden="false" customHeight="false" outlineLevel="0" collapsed="false">
      <c r="A71" s="44" t="n">
        <v>2018</v>
      </c>
      <c r="B71" s="48" t="n">
        <v>2</v>
      </c>
      <c r="C71" s="44" t="s">
        <v>24</v>
      </c>
      <c r="D71" s="44" t="s">
        <v>25</v>
      </c>
      <c r="E71" s="43" t="s">
        <v>673</v>
      </c>
      <c r="F71" s="44" t="s">
        <v>674</v>
      </c>
      <c r="G71" s="44" t="s">
        <v>29</v>
      </c>
      <c r="H71" s="44" t="s">
        <v>675</v>
      </c>
      <c r="I71" s="44" t="s">
        <v>30</v>
      </c>
      <c r="J71" s="44" t="s">
        <v>25</v>
      </c>
      <c r="K71" s="44" t="s">
        <v>672</v>
      </c>
      <c r="L71" s="48" t="s">
        <v>419</v>
      </c>
      <c r="M71" s="48" t="s">
        <v>33</v>
      </c>
      <c r="N71" s="48" t="s">
        <v>420</v>
      </c>
      <c r="O71" s="49" t="n">
        <v>0</v>
      </c>
      <c r="P71" s="50" t="n">
        <v>43332</v>
      </c>
      <c r="Q71" s="50" t="n">
        <v>43446</v>
      </c>
      <c r="R71" s="44" t="s">
        <v>35</v>
      </c>
      <c r="S71" s="44"/>
      <c r="T71" s="44" t="s">
        <v>34</v>
      </c>
      <c r="U71" s="44"/>
      <c r="V71" s="44" t="n">
        <f aca="false">Q71-P71</f>
        <v>114</v>
      </c>
      <c r="W71" s="51" t="n">
        <f aca="false">V71/7</f>
        <v>16.2857142857143</v>
      </c>
      <c r="X71" s="51" t="n">
        <f aca="false">12*W71</f>
        <v>195.428571428571</v>
      </c>
    </row>
    <row r="72" s="52" customFormat="true" ht="23.85" hidden="false" customHeight="false" outlineLevel="0" collapsed="false">
      <c r="A72" s="44" t="n">
        <v>2018</v>
      </c>
      <c r="B72" s="48" t="n">
        <v>2</v>
      </c>
      <c r="C72" s="44" t="s">
        <v>24</v>
      </c>
      <c r="D72" s="44" t="s">
        <v>25</v>
      </c>
      <c r="E72" s="43" t="s">
        <v>676</v>
      </c>
      <c r="F72" s="44" t="s">
        <v>677</v>
      </c>
      <c r="G72" s="44" t="s">
        <v>29</v>
      </c>
      <c r="H72" s="44" t="s">
        <v>678</v>
      </c>
      <c r="I72" s="44" t="s">
        <v>30</v>
      </c>
      <c r="J72" s="44" t="s">
        <v>25</v>
      </c>
      <c r="K72" s="44" t="s">
        <v>672</v>
      </c>
      <c r="L72" s="48" t="s">
        <v>419</v>
      </c>
      <c r="M72" s="48" t="s">
        <v>33</v>
      </c>
      <c r="N72" s="48" t="s">
        <v>420</v>
      </c>
      <c r="O72" s="49" t="n">
        <v>0</v>
      </c>
      <c r="P72" s="50" t="n">
        <v>43332</v>
      </c>
      <c r="Q72" s="50" t="n">
        <v>43446</v>
      </c>
      <c r="R72" s="44" t="s">
        <v>35</v>
      </c>
      <c r="S72" s="44"/>
      <c r="T72" s="44" t="s">
        <v>34</v>
      </c>
      <c r="U72" s="44"/>
      <c r="V72" s="44" t="n">
        <f aca="false">Q72-P72</f>
        <v>114</v>
      </c>
      <c r="W72" s="51" t="n">
        <f aca="false">V72/7</f>
        <v>16.2857142857143</v>
      </c>
      <c r="X72" s="51" t="n">
        <f aca="false">12*W72</f>
        <v>195.428571428571</v>
      </c>
    </row>
    <row r="73" s="52" customFormat="true" ht="13.8" hidden="false" customHeight="false" outlineLevel="0" collapsed="false">
      <c r="A73" s="44" t="n">
        <v>2018</v>
      </c>
      <c r="B73" s="48" t="n">
        <v>2</v>
      </c>
      <c r="C73" s="44" t="s">
        <v>84</v>
      </c>
      <c r="D73" s="44" t="s">
        <v>85</v>
      </c>
      <c r="E73" s="43" t="s">
        <v>679</v>
      </c>
      <c r="F73" s="44" t="s">
        <v>680</v>
      </c>
      <c r="G73" s="44" t="s">
        <v>29</v>
      </c>
      <c r="H73" s="44" t="s">
        <v>681</v>
      </c>
      <c r="I73" s="44" t="s">
        <v>682</v>
      </c>
      <c r="J73" s="44" t="s">
        <v>85</v>
      </c>
      <c r="K73" s="44" t="s">
        <v>683</v>
      </c>
      <c r="L73" s="48" t="s">
        <v>419</v>
      </c>
      <c r="M73" s="48" t="s">
        <v>33</v>
      </c>
      <c r="N73" s="48" t="s">
        <v>420</v>
      </c>
      <c r="O73" s="49" t="n">
        <v>0</v>
      </c>
      <c r="P73" s="50" t="n">
        <v>43334</v>
      </c>
      <c r="Q73" s="50" t="n">
        <v>43446</v>
      </c>
      <c r="R73" s="44" t="s">
        <v>35</v>
      </c>
      <c r="S73" s="44"/>
      <c r="T73" s="44" t="s">
        <v>34</v>
      </c>
      <c r="U73" s="44"/>
      <c r="V73" s="44" t="n">
        <f aca="false">Q73-P73</f>
        <v>112</v>
      </c>
      <c r="W73" s="51" t="n">
        <f aca="false">V73/7</f>
        <v>16</v>
      </c>
      <c r="X73" s="51" t="n">
        <f aca="false">12*W73</f>
        <v>192</v>
      </c>
    </row>
    <row r="74" s="52" customFormat="true" ht="13.8" hidden="false" customHeight="false" outlineLevel="0" collapsed="false">
      <c r="A74" s="44" t="n">
        <v>2018</v>
      </c>
      <c r="B74" s="48" t="n">
        <v>2</v>
      </c>
      <c r="C74" s="44" t="s">
        <v>84</v>
      </c>
      <c r="D74" s="44" t="s">
        <v>85</v>
      </c>
      <c r="E74" s="43" t="s">
        <v>609</v>
      </c>
      <c r="F74" s="44" t="s">
        <v>610</v>
      </c>
      <c r="G74" s="44"/>
      <c r="H74" s="44" t="s">
        <v>611</v>
      </c>
      <c r="I74" s="44" t="s">
        <v>682</v>
      </c>
      <c r="J74" s="44" t="s">
        <v>85</v>
      </c>
      <c r="K74" s="44" t="s">
        <v>683</v>
      </c>
      <c r="L74" s="48" t="s">
        <v>419</v>
      </c>
      <c r="M74" s="48" t="s">
        <v>33</v>
      </c>
      <c r="N74" s="48" t="s">
        <v>420</v>
      </c>
      <c r="O74" s="49" t="n">
        <v>0</v>
      </c>
      <c r="P74" s="50" t="n">
        <v>43335</v>
      </c>
      <c r="Q74" s="50" t="n">
        <v>43446</v>
      </c>
      <c r="R74" s="44" t="s">
        <v>35</v>
      </c>
      <c r="S74" s="44"/>
      <c r="T74" s="44" t="s">
        <v>34</v>
      </c>
      <c r="U74" s="44"/>
      <c r="V74" s="44" t="n">
        <f aca="false">Q74-P74</f>
        <v>111</v>
      </c>
      <c r="W74" s="51" t="n">
        <f aca="false">V74/7</f>
        <v>15.8571428571429</v>
      </c>
      <c r="X74" s="51" t="n">
        <f aca="false">12*W74</f>
        <v>190.285714285714</v>
      </c>
    </row>
    <row r="75" customFormat="false" ht="13.8" hidden="false" customHeight="false" outlineLevel="0" collapsed="false">
      <c r="A75" s="44" t="n">
        <v>2018</v>
      </c>
      <c r="B75" s="48" t="n">
        <v>2</v>
      </c>
      <c r="C75" s="44" t="s">
        <v>84</v>
      </c>
      <c r="D75" s="44" t="s">
        <v>434</v>
      </c>
      <c r="E75" s="43" t="s">
        <v>684</v>
      </c>
      <c r="F75" s="44" t="s">
        <v>685</v>
      </c>
      <c r="G75" s="44" t="s">
        <v>29</v>
      </c>
      <c r="H75" s="44" t="s">
        <v>686</v>
      </c>
      <c r="I75" s="44" t="s">
        <v>305</v>
      </c>
      <c r="J75" s="44" t="s">
        <v>434</v>
      </c>
      <c r="K75" s="44" t="s">
        <v>687</v>
      </c>
      <c r="L75" s="48" t="s">
        <v>419</v>
      </c>
      <c r="M75" s="48" t="s">
        <v>33</v>
      </c>
      <c r="N75" s="48" t="s">
        <v>420</v>
      </c>
      <c r="O75" s="49" t="n">
        <v>0</v>
      </c>
      <c r="P75" s="50" t="n">
        <v>43339</v>
      </c>
      <c r="Q75" s="50" t="n">
        <v>43446</v>
      </c>
      <c r="R75" s="44" t="s">
        <v>35</v>
      </c>
      <c r="S75" s="44"/>
      <c r="T75" s="44" t="s">
        <v>34</v>
      </c>
      <c r="U75" s="44"/>
      <c r="V75" s="44" t="n">
        <f aca="false">Q75-P75</f>
        <v>107</v>
      </c>
      <c r="W75" s="51" t="n">
        <f aca="false">V75/7</f>
        <v>15.2857142857143</v>
      </c>
      <c r="X75" s="51" t="n">
        <f aca="false">12*W75</f>
        <v>183.428571428571</v>
      </c>
      <c r="Y75" s="52"/>
      <c r="Z75" s="52"/>
      <c r="AA75" s="52"/>
    </row>
    <row r="76" s="52" customFormat="true" ht="13.8" hidden="false" customHeight="false" outlineLevel="0" collapsed="false">
      <c r="A76" s="44" t="n">
        <v>2018</v>
      </c>
      <c r="B76" s="48" t="n">
        <v>2</v>
      </c>
      <c r="C76" s="44" t="s">
        <v>112</v>
      </c>
      <c r="D76" s="44" t="s">
        <v>56</v>
      </c>
      <c r="E76" s="44" t="s">
        <v>688</v>
      </c>
      <c r="F76" s="44" t="s">
        <v>689</v>
      </c>
      <c r="G76" s="44" t="s">
        <v>29</v>
      </c>
      <c r="H76" s="44" t="s">
        <v>690</v>
      </c>
      <c r="I76" s="44" t="s">
        <v>311</v>
      </c>
      <c r="J76" s="44" t="s">
        <v>56</v>
      </c>
      <c r="K76" s="44" t="s">
        <v>312</v>
      </c>
      <c r="L76" s="48" t="s">
        <v>419</v>
      </c>
      <c r="M76" s="48" t="s">
        <v>33</v>
      </c>
      <c r="N76" s="48" t="s">
        <v>420</v>
      </c>
      <c r="O76" s="49" t="n">
        <v>0</v>
      </c>
      <c r="P76" s="50" t="n">
        <v>43327</v>
      </c>
      <c r="Q76" s="50" t="n">
        <v>43446</v>
      </c>
      <c r="R76" s="44" t="s">
        <v>35</v>
      </c>
      <c r="S76" s="44"/>
      <c r="T76" s="44" t="s">
        <v>34</v>
      </c>
      <c r="U76" s="44"/>
      <c r="V76" s="44" t="n">
        <f aca="false">Q76-P76</f>
        <v>119</v>
      </c>
      <c r="W76" s="51" t="n">
        <f aca="false">V76/7</f>
        <v>17</v>
      </c>
      <c r="X76" s="51" t="n">
        <f aca="false">12*W76</f>
        <v>204</v>
      </c>
    </row>
    <row r="77" s="52" customFormat="true" ht="13.8" hidden="false" customHeight="false" outlineLevel="0" collapsed="false">
      <c r="A77" s="44" t="n">
        <v>2018</v>
      </c>
      <c r="B77" s="48" t="n">
        <v>2</v>
      </c>
      <c r="C77" s="44" t="s">
        <v>24</v>
      </c>
      <c r="D77" s="44" t="s">
        <v>336</v>
      </c>
      <c r="E77" s="43" t="s">
        <v>691</v>
      </c>
      <c r="F77" s="44" t="s">
        <v>692</v>
      </c>
      <c r="G77" s="44"/>
      <c r="H77" s="44" t="s">
        <v>693</v>
      </c>
      <c r="I77" s="44" t="s">
        <v>694</v>
      </c>
      <c r="J77" s="44" t="s">
        <v>336</v>
      </c>
      <c r="K77" s="44" t="s">
        <v>695</v>
      </c>
      <c r="L77" s="48" t="s">
        <v>419</v>
      </c>
      <c r="M77" s="48" t="s">
        <v>33</v>
      </c>
      <c r="N77" s="48" t="s">
        <v>420</v>
      </c>
      <c r="O77" s="49" t="n">
        <v>0</v>
      </c>
      <c r="P77" s="50" t="n">
        <v>43336</v>
      </c>
      <c r="Q77" s="50" t="n">
        <v>43446</v>
      </c>
      <c r="R77" s="44" t="s">
        <v>35</v>
      </c>
      <c r="S77" s="44"/>
      <c r="T77" s="44" t="s">
        <v>34</v>
      </c>
      <c r="U77" s="44"/>
      <c r="V77" s="44" t="n">
        <f aca="false">Q77-P77</f>
        <v>110</v>
      </c>
      <c r="W77" s="51" t="n">
        <f aca="false">V77/7</f>
        <v>15.7142857142857</v>
      </c>
      <c r="X77" s="51" t="n">
        <f aca="false">12*W77</f>
        <v>188.571428571429</v>
      </c>
    </row>
    <row r="78" s="52" customFormat="true" ht="13.8" hidden="false" customHeight="false" outlineLevel="0" collapsed="false">
      <c r="A78" s="44" t="n">
        <v>2018</v>
      </c>
      <c r="B78" s="48" t="n">
        <v>2</v>
      </c>
      <c r="C78" s="44" t="s">
        <v>24</v>
      </c>
      <c r="D78" s="44" t="s">
        <v>336</v>
      </c>
      <c r="E78" s="43" t="s">
        <v>696</v>
      </c>
      <c r="F78" s="44" t="s">
        <v>697</v>
      </c>
      <c r="G78" s="44"/>
      <c r="H78" s="44" t="s">
        <v>698</v>
      </c>
      <c r="I78" s="44" t="s">
        <v>417</v>
      </c>
      <c r="J78" s="44" t="s">
        <v>336</v>
      </c>
      <c r="K78" s="44" t="s">
        <v>695</v>
      </c>
      <c r="L78" s="48" t="s">
        <v>419</v>
      </c>
      <c r="M78" s="48" t="s">
        <v>33</v>
      </c>
      <c r="N78" s="48" t="s">
        <v>420</v>
      </c>
      <c r="O78" s="49" t="n">
        <v>0</v>
      </c>
      <c r="P78" s="50" t="n">
        <v>43336</v>
      </c>
      <c r="Q78" s="50" t="n">
        <v>43446</v>
      </c>
      <c r="R78" s="44" t="s">
        <v>35</v>
      </c>
      <c r="S78" s="44"/>
      <c r="T78" s="44" t="s">
        <v>34</v>
      </c>
      <c r="U78" s="44"/>
      <c r="V78" s="44" t="n">
        <f aca="false">Q78-P78</f>
        <v>110</v>
      </c>
      <c r="W78" s="51" t="n">
        <f aca="false">V78/7</f>
        <v>15.7142857142857</v>
      </c>
      <c r="X78" s="51" t="n">
        <f aca="false">12*W78</f>
        <v>188.571428571429</v>
      </c>
    </row>
    <row r="79" s="52" customFormat="true" ht="13.8" hidden="false" customHeight="false" outlineLevel="0" collapsed="false">
      <c r="A79" s="44" t="n">
        <v>2018</v>
      </c>
      <c r="B79" s="48" t="n">
        <v>2</v>
      </c>
      <c r="C79" s="44" t="s">
        <v>24</v>
      </c>
      <c r="D79" s="44" t="s">
        <v>336</v>
      </c>
      <c r="E79" s="43" t="s">
        <v>699</v>
      </c>
      <c r="F79" s="44" t="s">
        <v>700</v>
      </c>
      <c r="G79" s="44"/>
      <c r="H79" s="44" t="s">
        <v>701</v>
      </c>
      <c r="I79" s="44" t="s">
        <v>694</v>
      </c>
      <c r="J79" s="44" t="s">
        <v>336</v>
      </c>
      <c r="K79" s="44" t="s">
        <v>695</v>
      </c>
      <c r="L79" s="48" t="s">
        <v>419</v>
      </c>
      <c r="M79" s="48" t="s">
        <v>33</v>
      </c>
      <c r="N79" s="48" t="s">
        <v>420</v>
      </c>
      <c r="O79" s="49" t="n">
        <v>0</v>
      </c>
      <c r="P79" s="50" t="n">
        <v>43336</v>
      </c>
      <c r="Q79" s="50" t="n">
        <v>43446</v>
      </c>
      <c r="R79" s="44" t="s">
        <v>35</v>
      </c>
      <c r="S79" s="44"/>
      <c r="T79" s="44" t="s">
        <v>34</v>
      </c>
      <c r="U79" s="44"/>
      <c r="V79" s="44" t="n">
        <f aca="false">Q79-P79</f>
        <v>110</v>
      </c>
      <c r="W79" s="51" t="n">
        <f aca="false">V79/7</f>
        <v>15.7142857142857</v>
      </c>
      <c r="X79" s="51" t="n">
        <f aca="false">12*W79</f>
        <v>188.571428571429</v>
      </c>
    </row>
    <row r="80" s="52" customFormat="true" ht="13.8" hidden="false" customHeight="false" outlineLevel="0" collapsed="false">
      <c r="A80" s="44" t="n">
        <v>2018</v>
      </c>
      <c r="B80" s="48" t="n">
        <v>2</v>
      </c>
      <c r="C80" s="44" t="s">
        <v>24</v>
      </c>
      <c r="D80" s="44" t="s">
        <v>336</v>
      </c>
      <c r="E80" s="43" t="s">
        <v>702</v>
      </c>
      <c r="F80" s="44" t="s">
        <v>703</v>
      </c>
      <c r="G80" s="44"/>
      <c r="H80" s="44" t="s">
        <v>704</v>
      </c>
      <c r="I80" s="44" t="s">
        <v>694</v>
      </c>
      <c r="J80" s="44" t="s">
        <v>336</v>
      </c>
      <c r="K80" s="44" t="s">
        <v>695</v>
      </c>
      <c r="L80" s="48" t="s">
        <v>419</v>
      </c>
      <c r="M80" s="48" t="s">
        <v>33</v>
      </c>
      <c r="N80" s="48" t="s">
        <v>420</v>
      </c>
      <c r="O80" s="49" t="n">
        <v>0</v>
      </c>
      <c r="P80" s="50" t="n">
        <v>43336</v>
      </c>
      <c r="Q80" s="50" t="n">
        <v>43446</v>
      </c>
      <c r="R80" s="44" t="s">
        <v>35</v>
      </c>
      <c r="S80" s="44"/>
      <c r="T80" s="44" t="s">
        <v>34</v>
      </c>
      <c r="U80" s="44"/>
      <c r="V80" s="44" t="n">
        <f aca="false">Q80-P80</f>
        <v>110</v>
      </c>
      <c r="W80" s="51" t="n">
        <f aca="false">V80/7</f>
        <v>15.7142857142857</v>
      </c>
      <c r="X80" s="51" t="n">
        <f aca="false">12*W80</f>
        <v>188.571428571429</v>
      </c>
    </row>
    <row r="81" s="52" customFormat="true" ht="13.8" hidden="false" customHeight="false" outlineLevel="0" collapsed="false">
      <c r="A81" s="44" t="n">
        <v>2018</v>
      </c>
      <c r="B81" s="48" t="n">
        <v>2</v>
      </c>
      <c r="C81" s="44" t="s">
        <v>24</v>
      </c>
      <c r="D81" s="44" t="s">
        <v>336</v>
      </c>
      <c r="E81" s="44" t="s">
        <v>465</v>
      </c>
      <c r="F81" s="44" t="s">
        <v>466</v>
      </c>
      <c r="G81" s="44" t="s">
        <v>29</v>
      </c>
      <c r="H81" s="44" t="s">
        <v>467</v>
      </c>
      <c r="I81" s="44" t="s">
        <v>535</v>
      </c>
      <c r="J81" s="44" t="s">
        <v>336</v>
      </c>
      <c r="K81" s="44" t="s">
        <v>695</v>
      </c>
      <c r="L81" s="48" t="s">
        <v>419</v>
      </c>
      <c r="M81" s="48" t="s">
        <v>33</v>
      </c>
      <c r="N81" s="48" t="s">
        <v>420</v>
      </c>
      <c r="O81" s="49" t="n">
        <v>0</v>
      </c>
      <c r="P81" s="50" t="n">
        <v>43336</v>
      </c>
      <c r="Q81" s="50" t="n">
        <v>43446</v>
      </c>
      <c r="R81" s="44" t="s">
        <v>35</v>
      </c>
      <c r="S81" s="44"/>
      <c r="T81" s="44" t="s">
        <v>34</v>
      </c>
      <c r="U81" s="44"/>
      <c r="V81" s="44" t="n">
        <f aca="false">Q81-P81</f>
        <v>110</v>
      </c>
      <c r="W81" s="51" t="n">
        <f aca="false">V81/7</f>
        <v>15.7142857142857</v>
      </c>
      <c r="X81" s="51" t="n">
        <f aca="false">12*W81</f>
        <v>188.571428571429</v>
      </c>
    </row>
    <row r="82" s="52" customFormat="true" ht="23.85" hidden="false" customHeight="false" outlineLevel="0" collapsed="false">
      <c r="A82" s="44" t="n">
        <v>2018</v>
      </c>
      <c r="B82" s="48" t="n">
        <v>2</v>
      </c>
      <c r="C82" s="44" t="s">
        <v>72</v>
      </c>
      <c r="D82" s="44" t="s">
        <v>68</v>
      </c>
      <c r="E82" s="43" t="s">
        <v>705</v>
      </c>
      <c r="F82" s="44" t="s">
        <v>706</v>
      </c>
      <c r="G82" s="44"/>
      <c r="H82" s="44" t="s">
        <v>707</v>
      </c>
      <c r="I82" s="44" t="s">
        <v>320</v>
      </c>
      <c r="J82" s="44" t="s">
        <v>68</v>
      </c>
      <c r="K82" s="44" t="s">
        <v>321</v>
      </c>
      <c r="L82" s="48" t="s">
        <v>419</v>
      </c>
      <c r="M82" s="48" t="s">
        <v>33</v>
      </c>
      <c r="N82" s="48" t="s">
        <v>420</v>
      </c>
      <c r="O82" s="49" t="n">
        <v>0</v>
      </c>
      <c r="P82" s="50" t="n">
        <v>43339</v>
      </c>
      <c r="Q82" s="50" t="n">
        <v>43446</v>
      </c>
      <c r="R82" s="44" t="s">
        <v>35</v>
      </c>
      <c r="S82" s="44"/>
      <c r="T82" s="44"/>
      <c r="U82" s="44"/>
      <c r="V82" s="44" t="n">
        <f aca="false">Q82-P82</f>
        <v>107</v>
      </c>
      <c r="W82" s="51" t="n">
        <f aca="false">V82/7</f>
        <v>15.2857142857143</v>
      </c>
      <c r="X82" s="51" t="n">
        <f aca="false">12*W82</f>
        <v>183.428571428571</v>
      </c>
    </row>
    <row r="83" s="52" customFormat="true" ht="16.5" hidden="false" customHeight="true" outlineLevel="0" collapsed="false">
      <c r="A83" s="44" t="n">
        <v>2018</v>
      </c>
      <c r="B83" s="48" t="n">
        <v>2</v>
      </c>
      <c r="C83" s="44" t="s">
        <v>72</v>
      </c>
      <c r="D83" s="44" t="s">
        <v>68</v>
      </c>
      <c r="E83" s="43" t="s">
        <v>708</v>
      </c>
      <c r="F83" s="44" t="s">
        <v>709</v>
      </c>
      <c r="G83" s="44"/>
      <c r="H83" s="44" t="s">
        <v>710</v>
      </c>
      <c r="I83" s="44" t="s">
        <v>711</v>
      </c>
      <c r="J83" s="44" t="s">
        <v>68</v>
      </c>
      <c r="K83" s="44" t="s">
        <v>712</v>
      </c>
      <c r="L83" s="48" t="s">
        <v>419</v>
      </c>
      <c r="M83" s="48" t="s">
        <v>33</v>
      </c>
      <c r="N83" s="48" t="s">
        <v>420</v>
      </c>
      <c r="O83" s="49" t="n">
        <v>0</v>
      </c>
      <c r="P83" s="50" t="n">
        <v>43342</v>
      </c>
      <c r="Q83" s="50" t="n">
        <v>43446</v>
      </c>
      <c r="R83" s="44" t="s">
        <v>35</v>
      </c>
      <c r="S83" s="44"/>
      <c r="T83" s="44" t="s">
        <v>34</v>
      </c>
      <c r="U83" s="44"/>
      <c r="V83" s="44" t="n">
        <f aca="false">Q83-P83</f>
        <v>104</v>
      </c>
      <c r="W83" s="51" t="n">
        <f aca="false">V83/7</f>
        <v>14.8571428571429</v>
      </c>
      <c r="X83" s="51" t="n">
        <f aca="false">12*W83</f>
        <v>178.285714285714</v>
      </c>
    </row>
    <row r="84" s="52" customFormat="true" ht="13.8" hidden="false" customHeight="false" outlineLevel="0" collapsed="false">
      <c r="A84" s="44" t="n">
        <v>2018</v>
      </c>
      <c r="B84" s="48" t="n">
        <v>2</v>
      </c>
      <c r="C84" s="44" t="s">
        <v>72</v>
      </c>
      <c r="D84" s="44" t="s">
        <v>97</v>
      </c>
      <c r="E84" s="44" t="s">
        <v>713</v>
      </c>
      <c r="F84" s="44" t="s">
        <v>714</v>
      </c>
      <c r="G84" s="44"/>
      <c r="H84" s="44" t="s">
        <v>715</v>
      </c>
      <c r="I84" s="44" t="s">
        <v>330</v>
      </c>
      <c r="J84" s="44" t="s">
        <v>97</v>
      </c>
      <c r="K84" s="44" t="s">
        <v>326</v>
      </c>
      <c r="L84" s="48" t="s">
        <v>419</v>
      </c>
      <c r="M84" s="48" t="s">
        <v>33</v>
      </c>
      <c r="N84" s="48" t="s">
        <v>420</v>
      </c>
      <c r="O84" s="49" t="n">
        <v>0</v>
      </c>
      <c r="P84" s="50" t="n">
        <v>43327</v>
      </c>
      <c r="Q84" s="50" t="n">
        <v>43446</v>
      </c>
      <c r="R84" s="44" t="s">
        <v>35</v>
      </c>
      <c r="S84" s="44"/>
      <c r="T84" s="44"/>
      <c r="U84" s="44"/>
      <c r="V84" s="44" t="n">
        <f aca="false">Q84-P84</f>
        <v>119</v>
      </c>
      <c r="W84" s="51" t="n">
        <f aca="false">V84/7</f>
        <v>17</v>
      </c>
      <c r="X84" s="51" t="n">
        <f aca="false">12*W84</f>
        <v>204</v>
      </c>
    </row>
    <row r="85" s="52" customFormat="true" ht="13.8" hidden="false" customHeight="false" outlineLevel="0" collapsed="false">
      <c r="A85" s="44" t="n">
        <v>2018</v>
      </c>
      <c r="B85" s="48" t="n">
        <v>2</v>
      </c>
      <c r="C85" s="60" t="s">
        <v>72</v>
      </c>
      <c r="D85" s="60" t="s">
        <v>58</v>
      </c>
      <c r="E85" s="64" t="s">
        <v>716</v>
      </c>
      <c r="F85" s="60" t="s">
        <v>717</v>
      </c>
      <c r="G85" s="60" t="s">
        <v>29</v>
      </c>
      <c r="H85" s="61" t="s">
        <v>718</v>
      </c>
      <c r="I85" s="59" t="s">
        <v>719</v>
      </c>
      <c r="J85" s="59" t="s">
        <v>58</v>
      </c>
      <c r="K85" s="59" t="s">
        <v>720</v>
      </c>
      <c r="L85" s="62" t="s">
        <v>419</v>
      </c>
      <c r="M85" s="62" t="s">
        <v>33</v>
      </c>
      <c r="N85" s="62" t="s">
        <v>420</v>
      </c>
      <c r="O85" s="49" t="n">
        <v>0</v>
      </c>
      <c r="P85" s="63" t="n">
        <v>43343</v>
      </c>
      <c r="Q85" s="50" t="n">
        <v>43446</v>
      </c>
      <c r="R85" s="44" t="s">
        <v>35</v>
      </c>
      <c r="S85" s="60"/>
      <c r="T85" s="60" t="s">
        <v>34</v>
      </c>
      <c r="U85" s="60"/>
      <c r="V85" s="44" t="n">
        <f aca="false">Q85-P85</f>
        <v>103</v>
      </c>
      <c r="W85" s="51" t="n">
        <f aca="false">V85/7</f>
        <v>14.7142857142857</v>
      </c>
      <c r="X85" s="51" t="n">
        <f aca="false">12*W85</f>
        <v>176.571428571429</v>
      </c>
    </row>
    <row r="86" s="52" customFormat="true" ht="13.8" hidden="false" customHeight="false" outlineLevel="0" collapsed="false">
      <c r="A86" s="44" t="n">
        <v>2018</v>
      </c>
      <c r="B86" s="48" t="n">
        <v>2</v>
      </c>
      <c r="C86" s="44" t="s">
        <v>72</v>
      </c>
      <c r="D86" s="44" t="s">
        <v>58</v>
      </c>
      <c r="E86" s="43" t="s">
        <v>721</v>
      </c>
      <c r="F86" s="44" t="s">
        <v>722</v>
      </c>
      <c r="G86" s="44" t="s">
        <v>29</v>
      </c>
      <c r="H86" s="44" t="s">
        <v>723</v>
      </c>
      <c r="I86" s="59" t="s">
        <v>724</v>
      </c>
      <c r="J86" s="59" t="s">
        <v>58</v>
      </c>
      <c r="K86" s="59" t="s">
        <v>720</v>
      </c>
      <c r="L86" s="48" t="s">
        <v>419</v>
      </c>
      <c r="M86" s="48" t="s">
        <v>33</v>
      </c>
      <c r="N86" s="48" t="s">
        <v>420</v>
      </c>
      <c r="O86" s="49" t="n">
        <v>0</v>
      </c>
      <c r="P86" s="50" t="n">
        <v>43343</v>
      </c>
      <c r="Q86" s="50" t="n">
        <v>43446</v>
      </c>
      <c r="R86" s="44" t="s">
        <v>35</v>
      </c>
      <c r="S86" s="44"/>
      <c r="T86" s="44" t="s">
        <v>34</v>
      </c>
      <c r="U86" s="44"/>
      <c r="V86" s="44" t="n">
        <f aca="false">Q86-P86</f>
        <v>103</v>
      </c>
      <c r="W86" s="51" t="n">
        <f aca="false">V86/7</f>
        <v>14.7142857142857</v>
      </c>
      <c r="X86" s="51" t="n">
        <f aca="false">12*W86</f>
        <v>176.571428571429</v>
      </c>
    </row>
    <row r="87" s="52" customFormat="true" ht="13.8" hidden="false" customHeight="false" outlineLevel="0" collapsed="false">
      <c r="A87" s="44" t="n">
        <v>2018</v>
      </c>
      <c r="B87" s="48" t="n">
        <v>2</v>
      </c>
      <c r="C87" s="44" t="s">
        <v>84</v>
      </c>
      <c r="D87" s="44" t="s">
        <v>725</v>
      </c>
      <c r="E87" s="43" t="s">
        <v>726</v>
      </c>
      <c r="F87" s="44" t="s">
        <v>727</v>
      </c>
      <c r="G87" s="44" t="s">
        <v>29</v>
      </c>
      <c r="H87" s="44" t="s">
        <v>728</v>
      </c>
      <c r="I87" s="44" t="s">
        <v>729</v>
      </c>
      <c r="J87" s="44" t="s">
        <v>434</v>
      </c>
      <c r="K87" s="44" t="s">
        <v>730</v>
      </c>
      <c r="L87" s="48" t="s">
        <v>419</v>
      </c>
      <c r="M87" s="48" t="s">
        <v>33</v>
      </c>
      <c r="N87" s="48" t="s">
        <v>420</v>
      </c>
      <c r="O87" s="49" t="n">
        <v>0</v>
      </c>
      <c r="P87" s="50" t="n">
        <v>43327</v>
      </c>
      <c r="Q87" s="50" t="n">
        <v>43446</v>
      </c>
      <c r="R87" s="44" t="s">
        <v>35</v>
      </c>
      <c r="S87" s="44"/>
      <c r="T87" s="44" t="s">
        <v>34</v>
      </c>
      <c r="U87" s="44"/>
      <c r="V87" s="44" t="n">
        <f aca="false">Q87-P87</f>
        <v>119</v>
      </c>
      <c r="W87" s="51" t="n">
        <f aca="false">V87/7</f>
        <v>17</v>
      </c>
      <c r="X87" s="51" t="n">
        <f aca="false">12*W87</f>
        <v>204</v>
      </c>
    </row>
    <row r="88" s="52" customFormat="true" ht="19.5" hidden="false" customHeight="true" outlineLevel="0" collapsed="false">
      <c r="A88" s="44" t="n">
        <v>2018</v>
      </c>
      <c r="B88" s="48" t="n">
        <v>2</v>
      </c>
      <c r="C88" s="44" t="s">
        <v>84</v>
      </c>
      <c r="D88" s="44" t="s">
        <v>434</v>
      </c>
      <c r="E88" s="43" t="s">
        <v>731</v>
      </c>
      <c r="F88" s="44" t="s">
        <v>732</v>
      </c>
      <c r="G88" s="44" t="s">
        <v>29</v>
      </c>
      <c r="H88" s="44" t="s">
        <v>733</v>
      </c>
      <c r="I88" s="44" t="s">
        <v>734</v>
      </c>
      <c r="J88" s="44" t="s">
        <v>434</v>
      </c>
      <c r="K88" s="44" t="s">
        <v>730</v>
      </c>
      <c r="L88" s="48" t="s">
        <v>419</v>
      </c>
      <c r="M88" s="48" t="s">
        <v>33</v>
      </c>
      <c r="N88" s="48" t="s">
        <v>420</v>
      </c>
      <c r="O88" s="49" t="n">
        <v>0</v>
      </c>
      <c r="P88" s="50" t="n">
        <v>43327</v>
      </c>
      <c r="Q88" s="50" t="n">
        <v>43446</v>
      </c>
      <c r="R88" s="44" t="s">
        <v>35</v>
      </c>
      <c r="S88" s="44"/>
      <c r="T88" s="44" t="s">
        <v>34</v>
      </c>
      <c r="U88" s="44"/>
      <c r="V88" s="44" t="n">
        <f aca="false">Q88-P88</f>
        <v>119</v>
      </c>
      <c r="W88" s="51" t="n">
        <f aca="false">V88/7</f>
        <v>17</v>
      </c>
      <c r="X88" s="51" t="n">
        <f aca="false">12*W88</f>
        <v>204</v>
      </c>
    </row>
    <row r="89" s="52" customFormat="true" ht="23.85" hidden="false" customHeight="false" outlineLevel="0" collapsed="false">
      <c r="A89" s="44" t="n">
        <v>2018</v>
      </c>
      <c r="B89" s="48" t="n">
        <v>2</v>
      </c>
      <c r="C89" s="44" t="s">
        <v>84</v>
      </c>
      <c r="D89" s="44" t="s">
        <v>85</v>
      </c>
      <c r="E89" s="43" t="s">
        <v>735</v>
      </c>
      <c r="F89" s="44" t="s">
        <v>736</v>
      </c>
      <c r="G89" s="44" t="s">
        <v>29</v>
      </c>
      <c r="H89" s="44" t="s">
        <v>737</v>
      </c>
      <c r="I89" s="44" t="s">
        <v>738</v>
      </c>
      <c r="J89" s="44" t="s">
        <v>85</v>
      </c>
      <c r="K89" s="44" t="s">
        <v>739</v>
      </c>
      <c r="L89" s="48" t="s">
        <v>419</v>
      </c>
      <c r="M89" s="48" t="s">
        <v>33</v>
      </c>
      <c r="N89" s="48" t="s">
        <v>420</v>
      </c>
      <c r="O89" s="49" t="n">
        <v>0</v>
      </c>
      <c r="P89" s="50" t="n">
        <v>43336</v>
      </c>
      <c r="Q89" s="50" t="n">
        <v>43446</v>
      </c>
      <c r="R89" s="44" t="s">
        <v>35</v>
      </c>
      <c r="S89" s="44"/>
      <c r="T89" s="44" t="s">
        <v>34</v>
      </c>
      <c r="U89" s="44"/>
      <c r="V89" s="44" t="n">
        <f aca="false">Q89-P89</f>
        <v>110</v>
      </c>
      <c r="W89" s="51" t="n">
        <f aca="false">V89/7</f>
        <v>15.7142857142857</v>
      </c>
      <c r="X89" s="51" t="n">
        <f aca="false">12*W89</f>
        <v>188.571428571429</v>
      </c>
    </row>
    <row r="90" s="52" customFormat="true" ht="13.8" hidden="false" customHeight="false" outlineLevel="0" collapsed="false">
      <c r="A90" s="44" t="n">
        <v>2018</v>
      </c>
      <c r="B90" s="48" t="n">
        <v>2</v>
      </c>
      <c r="C90" s="44" t="s">
        <v>24</v>
      </c>
      <c r="D90" s="44" t="s">
        <v>336</v>
      </c>
      <c r="E90" s="44" t="s">
        <v>740</v>
      </c>
      <c r="F90" s="44" t="s">
        <v>741</v>
      </c>
      <c r="G90" s="44" t="s">
        <v>29</v>
      </c>
      <c r="H90" s="44" t="s">
        <v>742</v>
      </c>
      <c r="I90" s="44" t="s">
        <v>340</v>
      </c>
      <c r="J90" s="44" t="s">
        <v>336</v>
      </c>
      <c r="K90" s="44" t="s">
        <v>341</v>
      </c>
      <c r="L90" s="48" t="s">
        <v>419</v>
      </c>
      <c r="M90" s="48" t="s">
        <v>33</v>
      </c>
      <c r="N90" s="48" t="s">
        <v>420</v>
      </c>
      <c r="O90" s="49" t="n">
        <v>0</v>
      </c>
      <c r="P90" s="50" t="n">
        <v>43327</v>
      </c>
      <c r="Q90" s="50" t="n">
        <v>43446</v>
      </c>
      <c r="R90" s="44" t="s">
        <v>35</v>
      </c>
      <c r="S90" s="44"/>
      <c r="T90" s="44" t="s">
        <v>34</v>
      </c>
      <c r="U90" s="44"/>
      <c r="V90" s="44" t="n">
        <f aca="false">Q90-P90</f>
        <v>119</v>
      </c>
      <c r="W90" s="51" t="n">
        <f aca="false">V90/7</f>
        <v>17</v>
      </c>
      <c r="X90" s="51" t="n">
        <f aca="false">12*W90</f>
        <v>204</v>
      </c>
    </row>
    <row r="91" s="52" customFormat="true" ht="23.85" hidden="false" customHeight="false" outlineLevel="0" collapsed="false">
      <c r="A91" s="44" t="n">
        <v>2018</v>
      </c>
      <c r="B91" s="48" t="n">
        <v>2</v>
      </c>
      <c r="C91" s="44" t="s">
        <v>24</v>
      </c>
      <c r="D91" s="44" t="s">
        <v>336</v>
      </c>
      <c r="E91" s="43" t="s">
        <v>743</v>
      </c>
      <c r="F91" s="44" t="s">
        <v>744</v>
      </c>
      <c r="G91" s="44" t="s">
        <v>29</v>
      </c>
      <c r="H91" s="44" t="s">
        <v>745</v>
      </c>
      <c r="I91" s="44" t="s">
        <v>340</v>
      </c>
      <c r="J91" s="44" t="s">
        <v>336</v>
      </c>
      <c r="K91" s="44" t="s">
        <v>341</v>
      </c>
      <c r="L91" s="48" t="s">
        <v>419</v>
      </c>
      <c r="M91" s="48" t="s">
        <v>33</v>
      </c>
      <c r="N91" s="48" t="s">
        <v>420</v>
      </c>
      <c r="O91" s="49" t="n">
        <v>0</v>
      </c>
      <c r="P91" s="50" t="n">
        <v>43327</v>
      </c>
      <c r="Q91" s="50" t="n">
        <v>43446</v>
      </c>
      <c r="R91" s="44" t="s">
        <v>35</v>
      </c>
      <c r="S91" s="44"/>
      <c r="T91" s="44" t="s">
        <v>34</v>
      </c>
      <c r="U91" s="44"/>
      <c r="V91" s="44" t="n">
        <f aca="false">Q91-P91</f>
        <v>119</v>
      </c>
      <c r="W91" s="51" t="n">
        <f aca="false">V91/7</f>
        <v>17</v>
      </c>
      <c r="X91" s="51" t="n">
        <f aca="false">12*W91</f>
        <v>204</v>
      </c>
    </row>
    <row r="92" s="52" customFormat="true" ht="23.85" hidden="false" customHeight="false" outlineLevel="0" collapsed="false">
      <c r="A92" s="44" t="n">
        <v>2018</v>
      </c>
      <c r="B92" s="48" t="n">
        <v>2</v>
      </c>
      <c r="C92" s="44" t="s">
        <v>24</v>
      </c>
      <c r="D92" s="44" t="s">
        <v>336</v>
      </c>
      <c r="E92" s="43" t="s">
        <v>746</v>
      </c>
      <c r="F92" s="44" t="s">
        <v>747</v>
      </c>
      <c r="G92" s="44" t="s">
        <v>29</v>
      </c>
      <c r="H92" s="44" t="s">
        <v>748</v>
      </c>
      <c r="I92" s="44" t="s">
        <v>340</v>
      </c>
      <c r="J92" s="44" t="s">
        <v>336</v>
      </c>
      <c r="K92" s="44" t="s">
        <v>341</v>
      </c>
      <c r="L92" s="48" t="s">
        <v>419</v>
      </c>
      <c r="M92" s="48" t="s">
        <v>33</v>
      </c>
      <c r="N92" s="48" t="s">
        <v>420</v>
      </c>
      <c r="O92" s="49" t="n">
        <v>0</v>
      </c>
      <c r="P92" s="50" t="n">
        <v>43327</v>
      </c>
      <c r="Q92" s="50" t="n">
        <v>43446</v>
      </c>
      <c r="R92" s="44" t="s">
        <v>35</v>
      </c>
      <c r="S92" s="44"/>
      <c r="T92" s="44" t="s">
        <v>34</v>
      </c>
      <c r="U92" s="44"/>
      <c r="V92" s="44" t="n">
        <f aca="false">Q92-P92</f>
        <v>119</v>
      </c>
      <c r="W92" s="51" t="n">
        <f aca="false">V92/7</f>
        <v>17</v>
      </c>
      <c r="X92" s="51" t="n">
        <f aca="false">12*W92</f>
        <v>204</v>
      </c>
    </row>
    <row r="93" s="52" customFormat="true" ht="13.8" hidden="false" customHeight="false" outlineLevel="0" collapsed="false">
      <c r="A93" s="44" t="n">
        <v>2018</v>
      </c>
      <c r="B93" s="48" t="n">
        <v>2</v>
      </c>
      <c r="C93" s="44" t="s">
        <v>24</v>
      </c>
      <c r="D93" s="44" t="s">
        <v>336</v>
      </c>
      <c r="E93" s="44" t="s">
        <v>749</v>
      </c>
      <c r="F93" s="44" t="s">
        <v>750</v>
      </c>
      <c r="G93" s="44" t="s">
        <v>29</v>
      </c>
      <c r="H93" s="44" t="s">
        <v>751</v>
      </c>
      <c r="I93" s="44" t="s">
        <v>340</v>
      </c>
      <c r="J93" s="44" t="s">
        <v>336</v>
      </c>
      <c r="K93" s="44" t="s">
        <v>341</v>
      </c>
      <c r="L93" s="48" t="s">
        <v>419</v>
      </c>
      <c r="M93" s="48" t="s">
        <v>33</v>
      </c>
      <c r="N93" s="48" t="s">
        <v>420</v>
      </c>
      <c r="O93" s="49" t="n">
        <v>0</v>
      </c>
      <c r="P93" s="50" t="n">
        <v>43327</v>
      </c>
      <c r="Q93" s="50" t="n">
        <v>43446</v>
      </c>
      <c r="R93" s="44" t="s">
        <v>35</v>
      </c>
      <c r="S93" s="44"/>
      <c r="T93" s="44" t="s">
        <v>34</v>
      </c>
      <c r="U93" s="44"/>
      <c r="V93" s="44" t="n">
        <f aca="false">Q93-P93</f>
        <v>119</v>
      </c>
      <c r="W93" s="51" t="n">
        <f aca="false">V93/7</f>
        <v>17</v>
      </c>
      <c r="X93" s="51" t="n">
        <f aca="false">12*W93</f>
        <v>204</v>
      </c>
    </row>
    <row r="94" s="52" customFormat="true" ht="13.8" hidden="false" customHeight="false" outlineLevel="0" collapsed="false">
      <c r="A94" s="44" t="n">
        <v>2018</v>
      </c>
      <c r="B94" s="48" t="n">
        <v>2</v>
      </c>
      <c r="C94" s="44" t="s">
        <v>24</v>
      </c>
      <c r="D94" s="44" t="s">
        <v>336</v>
      </c>
      <c r="E94" s="44" t="s">
        <v>752</v>
      </c>
      <c r="F94" s="44" t="s">
        <v>753</v>
      </c>
      <c r="G94" s="44" t="s">
        <v>29</v>
      </c>
      <c r="H94" s="44" t="s">
        <v>754</v>
      </c>
      <c r="I94" s="44" t="s">
        <v>340</v>
      </c>
      <c r="J94" s="44" t="s">
        <v>336</v>
      </c>
      <c r="K94" s="44" t="s">
        <v>341</v>
      </c>
      <c r="L94" s="48" t="s">
        <v>419</v>
      </c>
      <c r="M94" s="48" t="s">
        <v>33</v>
      </c>
      <c r="N94" s="48" t="s">
        <v>420</v>
      </c>
      <c r="O94" s="49" t="n">
        <v>0</v>
      </c>
      <c r="P94" s="50" t="n">
        <v>43327</v>
      </c>
      <c r="Q94" s="50" t="n">
        <v>43446</v>
      </c>
      <c r="R94" s="44" t="s">
        <v>35</v>
      </c>
      <c r="S94" s="44"/>
      <c r="T94" s="44" t="s">
        <v>34</v>
      </c>
      <c r="U94" s="44"/>
      <c r="V94" s="44" t="n">
        <f aca="false">Q94-P94</f>
        <v>119</v>
      </c>
      <c r="W94" s="51" t="n">
        <f aca="false">V94/7</f>
        <v>17</v>
      </c>
      <c r="X94" s="51" t="n">
        <f aca="false">12*W94</f>
        <v>204</v>
      </c>
    </row>
    <row r="95" s="34" customFormat="true" ht="13.8" hidden="false" customHeight="false" outlineLevel="0" collapsed="false">
      <c r="A95" s="44" t="n">
        <v>2018</v>
      </c>
      <c r="B95" s="48" t="n">
        <v>2</v>
      </c>
      <c r="C95" s="44" t="s">
        <v>36</v>
      </c>
      <c r="D95" s="44" t="s">
        <v>62</v>
      </c>
      <c r="E95" s="44" t="s">
        <v>755</v>
      </c>
      <c r="F95" s="44" t="s">
        <v>756</v>
      </c>
      <c r="G95" s="44" t="s">
        <v>29</v>
      </c>
      <c r="H95" s="44" t="s">
        <v>757</v>
      </c>
      <c r="I95" s="44" t="s">
        <v>351</v>
      </c>
      <c r="J95" s="44" t="s">
        <v>62</v>
      </c>
      <c r="K95" s="44" t="s">
        <v>352</v>
      </c>
      <c r="L95" s="48" t="s">
        <v>419</v>
      </c>
      <c r="M95" s="48" t="s">
        <v>33</v>
      </c>
      <c r="N95" s="48" t="s">
        <v>420</v>
      </c>
      <c r="O95" s="49" t="n">
        <v>0</v>
      </c>
      <c r="P95" s="50" t="n">
        <v>43327</v>
      </c>
      <c r="Q95" s="50" t="n">
        <v>43446</v>
      </c>
      <c r="R95" s="44" t="s">
        <v>35</v>
      </c>
      <c r="S95" s="44"/>
      <c r="T95" s="44" t="s">
        <v>34</v>
      </c>
      <c r="U95" s="44"/>
      <c r="V95" s="44" t="n">
        <f aca="false">Q95-P95</f>
        <v>119</v>
      </c>
      <c r="W95" s="51" t="n">
        <f aca="false">V95/7</f>
        <v>17</v>
      </c>
      <c r="X95" s="51" t="n">
        <f aca="false">12*W95</f>
        <v>204</v>
      </c>
    </row>
    <row r="96" s="34" customFormat="true" ht="13.8" hidden="false" customHeight="false" outlineLevel="0" collapsed="false">
      <c r="A96" s="44" t="n">
        <v>2018</v>
      </c>
      <c r="B96" s="48" t="n">
        <v>2</v>
      </c>
      <c r="C96" s="44" t="s">
        <v>24</v>
      </c>
      <c r="D96" s="44" t="s">
        <v>25</v>
      </c>
      <c r="E96" s="43" t="s">
        <v>758</v>
      </c>
      <c r="F96" s="44" t="s">
        <v>759</v>
      </c>
      <c r="G96" s="44" t="s">
        <v>29</v>
      </c>
      <c r="H96" s="44" t="s">
        <v>760</v>
      </c>
      <c r="I96" s="44" t="s">
        <v>356</v>
      </c>
      <c r="J96" s="44" t="s">
        <v>25</v>
      </c>
      <c r="K96" s="44" t="s">
        <v>357</v>
      </c>
      <c r="L96" s="48" t="s">
        <v>419</v>
      </c>
      <c r="M96" s="48" t="s">
        <v>33</v>
      </c>
      <c r="N96" s="48" t="s">
        <v>420</v>
      </c>
      <c r="O96" s="49" t="n">
        <v>0</v>
      </c>
      <c r="P96" s="50" t="n">
        <v>43374</v>
      </c>
      <c r="Q96" s="50" t="n">
        <v>43446</v>
      </c>
      <c r="R96" s="44" t="s">
        <v>35</v>
      </c>
      <c r="S96" s="44"/>
      <c r="T96" s="44" t="s">
        <v>34</v>
      </c>
      <c r="U96" s="44"/>
      <c r="V96" s="44" t="n">
        <f aca="false">Q96-P96</f>
        <v>72</v>
      </c>
      <c r="W96" s="51" t="n">
        <f aca="false">V96/7</f>
        <v>10.2857142857143</v>
      </c>
      <c r="X96" s="51" t="n">
        <f aca="false">12*W96</f>
        <v>123.428571428571</v>
      </c>
    </row>
    <row r="97" s="34" customFormat="true" ht="13.8" hidden="false" customHeight="false" outlineLevel="0" collapsed="false">
      <c r="A97" s="44" t="n">
        <v>2018</v>
      </c>
      <c r="B97" s="48" t="n">
        <v>2</v>
      </c>
      <c r="C97" s="44" t="s">
        <v>24</v>
      </c>
      <c r="D97" s="44" t="s">
        <v>336</v>
      </c>
      <c r="E97" s="43" t="s">
        <v>472</v>
      </c>
      <c r="F97" s="44" t="s">
        <v>473</v>
      </c>
      <c r="G97" s="44" t="s">
        <v>29</v>
      </c>
      <c r="H97" s="44" t="s">
        <v>761</v>
      </c>
      <c r="I97" s="44" t="s">
        <v>356</v>
      </c>
      <c r="J97" s="44" t="s">
        <v>25</v>
      </c>
      <c r="K97" s="44" t="s">
        <v>357</v>
      </c>
      <c r="L97" s="48" t="s">
        <v>419</v>
      </c>
      <c r="M97" s="48" t="s">
        <v>33</v>
      </c>
      <c r="N97" s="48" t="s">
        <v>420</v>
      </c>
      <c r="O97" s="49" t="n">
        <v>0</v>
      </c>
      <c r="P97" s="50" t="n">
        <v>43374</v>
      </c>
      <c r="Q97" s="50" t="n">
        <v>43446</v>
      </c>
      <c r="R97" s="44" t="s">
        <v>35</v>
      </c>
      <c r="S97" s="44"/>
      <c r="T97" s="44" t="s">
        <v>34</v>
      </c>
      <c r="U97" s="44"/>
      <c r="V97" s="44" t="n">
        <f aca="false">Q97-P97</f>
        <v>72</v>
      </c>
      <c r="W97" s="51" t="n">
        <f aca="false">V97/7</f>
        <v>10.2857142857143</v>
      </c>
      <c r="X97" s="51" t="n">
        <f aca="false">12*W97</f>
        <v>123.428571428571</v>
      </c>
    </row>
    <row r="98" customFormat="false" ht="13.8" hidden="false" customHeight="false" outlineLevel="0" collapsed="false">
      <c r="A98" s="44" t="n">
        <v>2018</v>
      </c>
      <c r="B98" s="48" t="n">
        <v>2</v>
      </c>
      <c r="C98" s="44" t="s">
        <v>24</v>
      </c>
      <c r="D98" s="44" t="s">
        <v>336</v>
      </c>
      <c r="E98" s="43" t="s">
        <v>762</v>
      </c>
      <c r="F98" s="44" t="s">
        <v>763</v>
      </c>
      <c r="G98" s="44" t="s">
        <v>29</v>
      </c>
      <c r="H98" s="44" t="s">
        <v>764</v>
      </c>
      <c r="I98" s="44" t="s">
        <v>356</v>
      </c>
      <c r="J98" s="44" t="s">
        <v>25</v>
      </c>
      <c r="K98" s="44" t="s">
        <v>357</v>
      </c>
      <c r="L98" s="48" t="s">
        <v>419</v>
      </c>
      <c r="M98" s="48" t="s">
        <v>33</v>
      </c>
      <c r="N98" s="48" t="s">
        <v>420</v>
      </c>
      <c r="O98" s="49" t="n">
        <v>0</v>
      </c>
      <c r="P98" s="50" t="n">
        <v>43374</v>
      </c>
      <c r="Q98" s="50" t="n">
        <v>43446</v>
      </c>
      <c r="R98" s="44" t="s">
        <v>35</v>
      </c>
      <c r="S98" s="44"/>
      <c r="T98" s="44" t="s">
        <v>34</v>
      </c>
      <c r="U98" s="44"/>
      <c r="V98" s="44" t="n">
        <f aca="false">Q98-P98</f>
        <v>72</v>
      </c>
      <c r="W98" s="51" t="n">
        <f aca="false">V98/7</f>
        <v>10.2857142857143</v>
      </c>
      <c r="X98" s="51" t="n">
        <f aca="false">12*W98</f>
        <v>123.428571428571</v>
      </c>
    </row>
    <row r="99" customFormat="false" ht="13.8" hidden="false" customHeight="false" outlineLevel="0" collapsed="false">
      <c r="A99" s="44" t="n">
        <v>2018</v>
      </c>
      <c r="B99" s="48" t="n">
        <v>2</v>
      </c>
      <c r="C99" s="44" t="s">
        <v>24</v>
      </c>
      <c r="D99" s="44" t="s">
        <v>336</v>
      </c>
      <c r="E99" s="43" t="s">
        <v>480</v>
      </c>
      <c r="F99" s="44" t="s">
        <v>481</v>
      </c>
      <c r="G99" s="44" t="s">
        <v>29</v>
      </c>
      <c r="H99" s="44" t="s">
        <v>482</v>
      </c>
      <c r="I99" s="44" t="s">
        <v>356</v>
      </c>
      <c r="J99" s="44" t="s">
        <v>25</v>
      </c>
      <c r="K99" s="44" t="s">
        <v>357</v>
      </c>
      <c r="L99" s="48" t="s">
        <v>419</v>
      </c>
      <c r="M99" s="48" t="s">
        <v>33</v>
      </c>
      <c r="N99" s="48" t="s">
        <v>420</v>
      </c>
      <c r="O99" s="49" t="n">
        <v>0</v>
      </c>
      <c r="P99" s="50" t="n">
        <v>43374</v>
      </c>
      <c r="Q99" s="50" t="n">
        <v>43446</v>
      </c>
      <c r="R99" s="44" t="s">
        <v>35</v>
      </c>
      <c r="S99" s="44"/>
      <c r="T99" s="44" t="s">
        <v>34</v>
      </c>
      <c r="U99" s="44"/>
      <c r="V99" s="44" t="n">
        <f aca="false">Q99-P99</f>
        <v>72</v>
      </c>
      <c r="W99" s="51" t="n">
        <f aca="false">V99/7</f>
        <v>10.2857142857143</v>
      </c>
      <c r="X99" s="51" t="n">
        <f aca="false">12*W99</f>
        <v>123.428571428571</v>
      </c>
    </row>
    <row r="100" s="52" customFormat="true" ht="13.8" hidden="false" customHeight="false" outlineLevel="0" collapsed="false">
      <c r="A100" s="44" t="n">
        <v>2018</v>
      </c>
      <c r="B100" s="48" t="n">
        <v>2</v>
      </c>
      <c r="C100" s="44" t="s">
        <v>24</v>
      </c>
      <c r="D100" s="44" t="s">
        <v>336</v>
      </c>
      <c r="E100" s="43" t="s">
        <v>765</v>
      </c>
      <c r="F100" s="44" t="s">
        <v>766</v>
      </c>
      <c r="G100" s="44" t="s">
        <v>29</v>
      </c>
      <c r="H100" s="44" t="s">
        <v>767</v>
      </c>
      <c r="I100" s="44" t="s">
        <v>356</v>
      </c>
      <c r="J100" s="44" t="s">
        <v>25</v>
      </c>
      <c r="K100" s="44" t="s">
        <v>357</v>
      </c>
      <c r="L100" s="48" t="s">
        <v>419</v>
      </c>
      <c r="M100" s="48" t="s">
        <v>33</v>
      </c>
      <c r="N100" s="48" t="s">
        <v>420</v>
      </c>
      <c r="O100" s="49" t="n">
        <v>0</v>
      </c>
      <c r="P100" s="50" t="n">
        <v>43374</v>
      </c>
      <c r="Q100" s="50" t="n">
        <v>43446</v>
      </c>
      <c r="R100" s="44" t="s">
        <v>35</v>
      </c>
      <c r="S100" s="44"/>
      <c r="T100" s="44" t="s">
        <v>34</v>
      </c>
      <c r="U100" s="44"/>
      <c r="V100" s="44" t="n">
        <f aca="false">Q100-P100</f>
        <v>72</v>
      </c>
      <c r="W100" s="51" t="n">
        <f aca="false">V100/7</f>
        <v>10.2857142857143</v>
      </c>
      <c r="X100" s="51" t="n">
        <f aca="false">12*W100</f>
        <v>123.428571428571</v>
      </c>
    </row>
    <row r="101" s="52" customFormat="true" ht="13.8" hidden="false" customHeight="false" outlineLevel="0" collapsed="false">
      <c r="A101" s="44" t="n">
        <v>2018</v>
      </c>
      <c r="B101" s="48" t="n">
        <v>2</v>
      </c>
      <c r="C101" s="44" t="s">
        <v>24</v>
      </c>
      <c r="D101" s="44" t="s">
        <v>25</v>
      </c>
      <c r="E101" s="43" t="s">
        <v>768</v>
      </c>
      <c r="F101" s="44" t="s">
        <v>769</v>
      </c>
      <c r="G101" s="44" t="s">
        <v>29</v>
      </c>
      <c r="H101" s="44"/>
      <c r="I101" s="44" t="s">
        <v>356</v>
      </c>
      <c r="J101" s="44" t="s">
        <v>25</v>
      </c>
      <c r="K101" s="44" t="s">
        <v>357</v>
      </c>
      <c r="L101" s="48" t="s">
        <v>419</v>
      </c>
      <c r="M101" s="48" t="s">
        <v>33</v>
      </c>
      <c r="N101" s="48" t="s">
        <v>420</v>
      </c>
      <c r="O101" s="49" t="n">
        <v>0</v>
      </c>
      <c r="P101" s="50" t="n">
        <v>43374</v>
      </c>
      <c r="Q101" s="50" t="n">
        <v>43446</v>
      </c>
      <c r="R101" s="44" t="s">
        <v>35</v>
      </c>
      <c r="S101" s="44"/>
      <c r="T101" s="44" t="s">
        <v>34</v>
      </c>
      <c r="U101" s="44"/>
      <c r="V101" s="44" t="n">
        <f aca="false">Q101-P101</f>
        <v>72</v>
      </c>
      <c r="W101" s="51" t="n">
        <f aca="false">V101/7</f>
        <v>10.2857142857143</v>
      </c>
      <c r="X101" s="51" t="n">
        <f aca="false">12*W101</f>
        <v>123.428571428571</v>
      </c>
    </row>
    <row r="102" s="52" customFormat="true" ht="13.8" hidden="false" customHeight="false" outlineLevel="0" collapsed="false">
      <c r="A102" s="44" t="n">
        <v>2018</v>
      </c>
      <c r="B102" s="48" t="n">
        <v>2</v>
      </c>
      <c r="C102" s="44" t="s">
        <v>24</v>
      </c>
      <c r="D102" s="44" t="s">
        <v>336</v>
      </c>
      <c r="E102" s="43" t="s">
        <v>770</v>
      </c>
      <c r="F102" s="44" t="s">
        <v>771</v>
      </c>
      <c r="G102" s="44" t="s">
        <v>29</v>
      </c>
      <c r="H102" s="44" t="s">
        <v>772</v>
      </c>
      <c r="I102" s="44" t="s">
        <v>356</v>
      </c>
      <c r="J102" s="44" t="s">
        <v>25</v>
      </c>
      <c r="K102" s="44" t="s">
        <v>357</v>
      </c>
      <c r="L102" s="48" t="s">
        <v>419</v>
      </c>
      <c r="M102" s="48" t="s">
        <v>33</v>
      </c>
      <c r="N102" s="48" t="s">
        <v>420</v>
      </c>
      <c r="O102" s="49" t="n">
        <v>0</v>
      </c>
      <c r="P102" s="50" t="n">
        <v>43374</v>
      </c>
      <c r="Q102" s="50" t="n">
        <v>43446</v>
      </c>
      <c r="R102" s="44" t="s">
        <v>35</v>
      </c>
      <c r="S102" s="44"/>
      <c r="T102" s="44" t="s">
        <v>34</v>
      </c>
      <c r="U102" s="44"/>
      <c r="V102" s="44" t="n">
        <f aca="false">Q102-P102</f>
        <v>72</v>
      </c>
      <c r="W102" s="51" t="n">
        <f aca="false">V102/7</f>
        <v>10.2857142857143</v>
      </c>
      <c r="X102" s="51" t="n">
        <f aca="false">12*W102</f>
        <v>123.428571428571</v>
      </c>
    </row>
    <row r="103" s="52" customFormat="true" ht="13.8" hidden="false" customHeight="false" outlineLevel="0" collapsed="false">
      <c r="A103" s="44" t="n">
        <v>2018</v>
      </c>
      <c r="B103" s="48" t="n">
        <v>2</v>
      </c>
      <c r="C103" s="44" t="s">
        <v>24</v>
      </c>
      <c r="D103" s="44" t="s">
        <v>336</v>
      </c>
      <c r="E103" s="43" t="s">
        <v>773</v>
      </c>
      <c r="F103" s="44" t="s">
        <v>774</v>
      </c>
      <c r="G103" s="44" t="s">
        <v>29</v>
      </c>
      <c r="H103" s="44" t="s">
        <v>775</v>
      </c>
      <c r="I103" s="44" t="s">
        <v>356</v>
      </c>
      <c r="J103" s="44" t="s">
        <v>25</v>
      </c>
      <c r="K103" s="44" t="s">
        <v>357</v>
      </c>
      <c r="L103" s="48" t="s">
        <v>419</v>
      </c>
      <c r="M103" s="48" t="s">
        <v>33</v>
      </c>
      <c r="N103" s="48" t="s">
        <v>420</v>
      </c>
      <c r="O103" s="49" t="n">
        <v>0</v>
      </c>
      <c r="P103" s="50" t="n">
        <v>43374</v>
      </c>
      <c r="Q103" s="50" t="n">
        <v>43446</v>
      </c>
      <c r="R103" s="44" t="s">
        <v>35</v>
      </c>
      <c r="S103" s="44"/>
      <c r="T103" s="44"/>
      <c r="U103" s="44"/>
      <c r="V103" s="44" t="n">
        <f aca="false">Q103-P103</f>
        <v>72</v>
      </c>
      <c r="W103" s="51" t="n">
        <f aca="false">V103/7</f>
        <v>10.2857142857143</v>
      </c>
      <c r="X103" s="51" t="n">
        <f aca="false">12*W103</f>
        <v>123.428571428571</v>
      </c>
    </row>
    <row r="104" s="52" customFormat="true" ht="12.75" hidden="false" customHeight="true" outlineLevel="0" collapsed="false">
      <c r="A104" s="44" t="n">
        <v>2018</v>
      </c>
      <c r="B104" s="48" t="n">
        <v>2</v>
      </c>
      <c r="C104" s="44" t="s">
        <v>24</v>
      </c>
      <c r="D104" s="44" t="s">
        <v>336</v>
      </c>
      <c r="E104" s="43" t="s">
        <v>776</v>
      </c>
      <c r="F104" s="44" t="s">
        <v>777</v>
      </c>
      <c r="G104" s="44" t="s">
        <v>29</v>
      </c>
      <c r="H104" s="44" t="s">
        <v>778</v>
      </c>
      <c r="I104" s="44" t="s">
        <v>356</v>
      </c>
      <c r="J104" s="44" t="s">
        <v>25</v>
      </c>
      <c r="K104" s="44" t="s">
        <v>357</v>
      </c>
      <c r="L104" s="48" t="s">
        <v>419</v>
      </c>
      <c r="M104" s="48" t="s">
        <v>33</v>
      </c>
      <c r="N104" s="48" t="s">
        <v>420</v>
      </c>
      <c r="O104" s="49" t="n">
        <v>0</v>
      </c>
      <c r="P104" s="50" t="n">
        <v>43374</v>
      </c>
      <c r="Q104" s="50" t="n">
        <v>43446</v>
      </c>
      <c r="R104" s="44" t="s">
        <v>35</v>
      </c>
      <c r="S104" s="44"/>
      <c r="T104" s="44" t="s">
        <v>34</v>
      </c>
      <c r="U104" s="44"/>
      <c r="V104" s="44" t="n">
        <f aca="false">Q104-P104</f>
        <v>72</v>
      </c>
      <c r="W104" s="51" t="n">
        <f aca="false">V104/7</f>
        <v>10.2857142857143</v>
      </c>
      <c r="X104" s="51" t="n">
        <f aca="false">12*W104</f>
        <v>123.428571428571</v>
      </c>
    </row>
    <row r="105" s="52" customFormat="true" ht="17.25" hidden="false" customHeight="true" outlineLevel="0" collapsed="false">
      <c r="A105" s="44" t="n">
        <v>2018</v>
      </c>
      <c r="B105" s="48" t="n">
        <v>2</v>
      </c>
      <c r="C105" s="44" t="s">
        <v>24</v>
      </c>
      <c r="D105" s="44" t="s">
        <v>336</v>
      </c>
      <c r="E105" s="43" t="s">
        <v>779</v>
      </c>
      <c r="F105" s="44" t="s">
        <v>780</v>
      </c>
      <c r="G105" s="44" t="s">
        <v>29</v>
      </c>
      <c r="H105" s="44" t="s">
        <v>781</v>
      </c>
      <c r="I105" s="44" t="s">
        <v>356</v>
      </c>
      <c r="J105" s="44" t="s">
        <v>25</v>
      </c>
      <c r="K105" s="44" t="s">
        <v>357</v>
      </c>
      <c r="L105" s="48" t="s">
        <v>419</v>
      </c>
      <c r="M105" s="48" t="s">
        <v>33</v>
      </c>
      <c r="N105" s="48" t="s">
        <v>420</v>
      </c>
      <c r="O105" s="49" t="n">
        <v>0</v>
      </c>
      <c r="P105" s="50" t="n">
        <v>43374</v>
      </c>
      <c r="Q105" s="50" t="n">
        <v>43446</v>
      </c>
      <c r="R105" s="44" t="s">
        <v>35</v>
      </c>
      <c r="S105" s="44"/>
      <c r="T105" s="44" t="s">
        <v>34</v>
      </c>
      <c r="U105" s="44"/>
      <c r="V105" s="44" t="n">
        <f aca="false">Q105-P105</f>
        <v>72</v>
      </c>
      <c r="W105" s="51" t="n">
        <f aca="false">V105/7</f>
        <v>10.2857142857143</v>
      </c>
      <c r="X105" s="51" t="n">
        <f aca="false">12*W105</f>
        <v>123.428571428571</v>
      </c>
    </row>
    <row r="106" s="52" customFormat="true" ht="17.25" hidden="false" customHeight="true" outlineLevel="0" collapsed="false">
      <c r="A106" s="44" t="n">
        <v>2018</v>
      </c>
      <c r="B106" s="48" t="n">
        <v>2</v>
      </c>
      <c r="C106" s="44" t="s">
        <v>24</v>
      </c>
      <c r="D106" s="44" t="s">
        <v>25</v>
      </c>
      <c r="E106" s="43" t="s">
        <v>782</v>
      </c>
      <c r="F106" s="44" t="s">
        <v>783</v>
      </c>
      <c r="G106" s="44" t="s">
        <v>29</v>
      </c>
      <c r="H106" s="44" t="s">
        <v>784</v>
      </c>
      <c r="I106" s="44" t="s">
        <v>356</v>
      </c>
      <c r="J106" s="44" t="s">
        <v>25</v>
      </c>
      <c r="K106" s="44" t="s">
        <v>357</v>
      </c>
      <c r="L106" s="48" t="s">
        <v>419</v>
      </c>
      <c r="M106" s="48" t="s">
        <v>33</v>
      </c>
      <c r="N106" s="48" t="s">
        <v>420</v>
      </c>
      <c r="O106" s="49" t="n">
        <v>0</v>
      </c>
      <c r="P106" s="50" t="n">
        <v>43374</v>
      </c>
      <c r="Q106" s="50" t="n">
        <v>43446</v>
      </c>
      <c r="R106" s="44" t="s">
        <v>35</v>
      </c>
      <c r="S106" s="44"/>
      <c r="T106" s="44" t="s">
        <v>34</v>
      </c>
      <c r="U106" s="44"/>
      <c r="V106" s="44" t="n">
        <f aca="false">Q106-P106</f>
        <v>72</v>
      </c>
      <c r="W106" s="51" t="n">
        <f aca="false">V106/7</f>
        <v>10.2857142857143</v>
      </c>
      <c r="X106" s="51" t="n">
        <f aca="false">12*W106</f>
        <v>123.428571428571</v>
      </c>
    </row>
    <row r="107" s="52" customFormat="true" ht="17.25" hidden="false" customHeight="true" outlineLevel="0" collapsed="false">
      <c r="A107" s="44" t="n">
        <v>2018</v>
      </c>
      <c r="B107" s="48" t="n">
        <v>2</v>
      </c>
      <c r="C107" s="44" t="s">
        <v>24</v>
      </c>
      <c r="D107" s="44" t="s">
        <v>336</v>
      </c>
      <c r="E107" s="43" t="s">
        <v>785</v>
      </c>
      <c r="F107" s="44" t="s">
        <v>786</v>
      </c>
      <c r="G107" s="44" t="s">
        <v>29</v>
      </c>
      <c r="H107" s="44" t="s">
        <v>787</v>
      </c>
      <c r="I107" s="44" t="s">
        <v>356</v>
      </c>
      <c r="J107" s="44" t="s">
        <v>25</v>
      </c>
      <c r="K107" s="44" t="s">
        <v>357</v>
      </c>
      <c r="L107" s="48" t="s">
        <v>419</v>
      </c>
      <c r="M107" s="48" t="s">
        <v>33</v>
      </c>
      <c r="N107" s="48" t="s">
        <v>420</v>
      </c>
      <c r="O107" s="49" t="n">
        <v>0</v>
      </c>
      <c r="P107" s="50" t="n">
        <v>43374</v>
      </c>
      <c r="Q107" s="50" t="n">
        <v>43446</v>
      </c>
      <c r="R107" s="44" t="s">
        <v>35</v>
      </c>
      <c r="S107" s="44"/>
      <c r="T107" s="44" t="s">
        <v>34</v>
      </c>
      <c r="U107" s="44"/>
      <c r="V107" s="44" t="n">
        <f aca="false">Q107-P107</f>
        <v>72</v>
      </c>
      <c r="W107" s="51" t="n">
        <f aca="false">V107/7</f>
        <v>10.2857142857143</v>
      </c>
      <c r="X107" s="51" t="n">
        <f aca="false">12*W107</f>
        <v>123.428571428571</v>
      </c>
    </row>
    <row r="108" s="52" customFormat="true" ht="13.8" hidden="false" customHeight="false" outlineLevel="0" collapsed="false">
      <c r="A108" s="44" t="n">
        <v>2018</v>
      </c>
      <c r="B108" s="48" t="n">
        <v>2</v>
      </c>
      <c r="C108" s="44" t="s">
        <v>24</v>
      </c>
      <c r="D108" s="44" t="s">
        <v>336</v>
      </c>
      <c r="E108" s="43" t="s">
        <v>788</v>
      </c>
      <c r="F108" s="44" t="s">
        <v>789</v>
      </c>
      <c r="G108" s="44" t="s">
        <v>29</v>
      </c>
      <c r="H108" s="44" t="s">
        <v>790</v>
      </c>
      <c r="I108" s="44" t="s">
        <v>361</v>
      </c>
      <c r="J108" s="44" t="s">
        <v>336</v>
      </c>
      <c r="K108" s="44" t="s">
        <v>362</v>
      </c>
      <c r="L108" s="48" t="s">
        <v>419</v>
      </c>
      <c r="M108" s="48" t="s">
        <v>33</v>
      </c>
      <c r="N108" s="48" t="s">
        <v>420</v>
      </c>
      <c r="O108" s="49" t="n">
        <v>0</v>
      </c>
      <c r="P108" s="50" t="n">
        <v>43327</v>
      </c>
      <c r="Q108" s="50" t="n">
        <v>43446</v>
      </c>
      <c r="R108" s="44" t="s">
        <v>35</v>
      </c>
      <c r="S108" s="44"/>
      <c r="T108" s="44" t="s">
        <v>34</v>
      </c>
      <c r="U108" s="44"/>
      <c r="V108" s="44" t="n">
        <f aca="false">Q108-P108</f>
        <v>119</v>
      </c>
      <c r="W108" s="51" t="n">
        <f aca="false">V108/7</f>
        <v>17</v>
      </c>
      <c r="X108" s="51" t="n">
        <f aca="false">12*W108</f>
        <v>204</v>
      </c>
    </row>
    <row r="109" s="52" customFormat="true" ht="13.8" hidden="false" customHeight="false" outlineLevel="0" collapsed="false">
      <c r="A109" s="44" t="n">
        <v>2018</v>
      </c>
      <c r="B109" s="48" t="n">
        <v>2</v>
      </c>
      <c r="C109" s="44" t="s">
        <v>24</v>
      </c>
      <c r="D109" s="44" t="s">
        <v>336</v>
      </c>
      <c r="E109" s="43" t="s">
        <v>791</v>
      </c>
      <c r="F109" s="44" t="s">
        <v>792</v>
      </c>
      <c r="G109" s="44" t="s">
        <v>29</v>
      </c>
      <c r="H109" s="44" t="s">
        <v>793</v>
      </c>
      <c r="I109" s="44" t="s">
        <v>361</v>
      </c>
      <c r="J109" s="44" t="s">
        <v>336</v>
      </c>
      <c r="K109" s="44" t="s">
        <v>362</v>
      </c>
      <c r="L109" s="48" t="s">
        <v>419</v>
      </c>
      <c r="M109" s="48" t="s">
        <v>33</v>
      </c>
      <c r="N109" s="48" t="s">
        <v>420</v>
      </c>
      <c r="O109" s="49" t="n">
        <v>0</v>
      </c>
      <c r="P109" s="50" t="n">
        <v>43339</v>
      </c>
      <c r="Q109" s="50" t="n">
        <v>43446</v>
      </c>
      <c r="R109" s="44" t="s">
        <v>35</v>
      </c>
      <c r="S109" s="44"/>
      <c r="T109" s="44" t="s">
        <v>34</v>
      </c>
      <c r="U109" s="44"/>
      <c r="V109" s="44" t="n">
        <f aca="false">Q109-P109</f>
        <v>107</v>
      </c>
      <c r="W109" s="51" t="n">
        <f aca="false">V109/7</f>
        <v>15.2857142857143</v>
      </c>
      <c r="X109" s="51" t="n">
        <f aca="false">12*W109</f>
        <v>183.428571428571</v>
      </c>
    </row>
    <row r="110" s="52" customFormat="true" ht="17.25" hidden="false" customHeight="true" outlineLevel="0" collapsed="false">
      <c r="A110" s="44" t="n">
        <v>2018</v>
      </c>
      <c r="B110" s="48" t="n">
        <v>2</v>
      </c>
      <c r="C110" s="44" t="s">
        <v>24</v>
      </c>
      <c r="D110" s="44" t="s">
        <v>336</v>
      </c>
      <c r="E110" s="43" t="s">
        <v>794</v>
      </c>
      <c r="F110" s="44" t="s">
        <v>747</v>
      </c>
      <c r="G110" s="44" t="s">
        <v>29</v>
      </c>
      <c r="H110" s="44" t="s">
        <v>748</v>
      </c>
      <c r="I110" s="44" t="s">
        <v>361</v>
      </c>
      <c r="J110" s="44" t="s">
        <v>336</v>
      </c>
      <c r="K110" s="44" t="s">
        <v>362</v>
      </c>
      <c r="L110" s="48" t="s">
        <v>419</v>
      </c>
      <c r="M110" s="48" t="s">
        <v>33</v>
      </c>
      <c r="N110" s="48" t="s">
        <v>420</v>
      </c>
      <c r="O110" s="49" t="n">
        <v>0</v>
      </c>
      <c r="P110" s="50" t="n">
        <v>43327</v>
      </c>
      <c r="Q110" s="50" t="n">
        <v>43446</v>
      </c>
      <c r="R110" s="44" t="s">
        <v>35</v>
      </c>
      <c r="S110" s="44"/>
      <c r="T110" s="44" t="s">
        <v>34</v>
      </c>
      <c r="U110" s="44"/>
      <c r="V110" s="44" t="n">
        <f aca="false">Q110-P110</f>
        <v>119</v>
      </c>
      <c r="W110" s="51" t="n">
        <f aca="false">V110/7</f>
        <v>17</v>
      </c>
      <c r="X110" s="51" t="n">
        <f aca="false">12*W110</f>
        <v>204</v>
      </c>
    </row>
    <row r="111" s="52" customFormat="true" ht="13.8" hidden="false" customHeight="false" outlineLevel="0" collapsed="false">
      <c r="A111" s="44" t="n">
        <v>2018</v>
      </c>
      <c r="B111" s="48" t="n">
        <v>2</v>
      </c>
      <c r="C111" s="44" t="s">
        <v>24</v>
      </c>
      <c r="D111" s="44" t="s">
        <v>336</v>
      </c>
      <c r="E111" s="43" t="s">
        <v>795</v>
      </c>
      <c r="F111" s="44" t="s">
        <v>796</v>
      </c>
      <c r="G111" s="44" t="s">
        <v>29</v>
      </c>
      <c r="H111" s="44" t="s">
        <v>797</v>
      </c>
      <c r="I111" s="44" t="s">
        <v>361</v>
      </c>
      <c r="J111" s="44" t="s">
        <v>336</v>
      </c>
      <c r="K111" s="44" t="s">
        <v>362</v>
      </c>
      <c r="L111" s="48" t="s">
        <v>419</v>
      </c>
      <c r="M111" s="48" t="s">
        <v>33</v>
      </c>
      <c r="N111" s="48" t="s">
        <v>420</v>
      </c>
      <c r="O111" s="49" t="n">
        <v>0</v>
      </c>
      <c r="P111" s="50" t="n">
        <v>43327</v>
      </c>
      <c r="Q111" s="50" t="n">
        <v>43446</v>
      </c>
      <c r="R111" s="44" t="s">
        <v>35</v>
      </c>
      <c r="S111" s="44"/>
      <c r="T111" s="44" t="s">
        <v>34</v>
      </c>
      <c r="U111" s="44"/>
      <c r="V111" s="44" t="n">
        <f aca="false">Q111-P111</f>
        <v>119</v>
      </c>
      <c r="W111" s="51" t="n">
        <f aca="false">V111/7</f>
        <v>17</v>
      </c>
      <c r="X111" s="51" t="n">
        <f aca="false">12*W111</f>
        <v>204</v>
      </c>
    </row>
    <row r="112" s="52" customFormat="true" ht="13.8" hidden="false" customHeight="false" outlineLevel="0" collapsed="false">
      <c r="A112" s="44" t="n">
        <v>2018</v>
      </c>
      <c r="B112" s="48" t="n">
        <v>2</v>
      </c>
      <c r="C112" s="44" t="s">
        <v>24</v>
      </c>
      <c r="D112" s="44" t="s">
        <v>336</v>
      </c>
      <c r="E112" s="43" t="s">
        <v>798</v>
      </c>
      <c r="F112" s="44" t="s">
        <v>799</v>
      </c>
      <c r="G112" s="44" t="s">
        <v>29</v>
      </c>
      <c r="H112" s="44" t="s">
        <v>800</v>
      </c>
      <c r="I112" s="44" t="s">
        <v>361</v>
      </c>
      <c r="J112" s="44" t="s">
        <v>336</v>
      </c>
      <c r="K112" s="44" t="s">
        <v>362</v>
      </c>
      <c r="L112" s="48" t="s">
        <v>419</v>
      </c>
      <c r="M112" s="48" t="s">
        <v>33</v>
      </c>
      <c r="N112" s="48" t="s">
        <v>420</v>
      </c>
      <c r="O112" s="49" t="n">
        <v>0</v>
      </c>
      <c r="P112" s="50" t="n">
        <v>43340</v>
      </c>
      <c r="Q112" s="50" t="n">
        <v>43446</v>
      </c>
      <c r="R112" s="44" t="s">
        <v>35</v>
      </c>
      <c r="S112" s="44"/>
      <c r="T112" s="44" t="s">
        <v>34</v>
      </c>
      <c r="U112" s="44"/>
      <c r="V112" s="44" t="n">
        <f aca="false">Q112-P112</f>
        <v>106</v>
      </c>
      <c r="W112" s="51" t="n">
        <f aca="false">V112/7</f>
        <v>15.1428571428571</v>
      </c>
      <c r="X112" s="51" t="n">
        <f aca="false">12*W112</f>
        <v>181.714285714286</v>
      </c>
    </row>
    <row r="113" s="52" customFormat="true" ht="13.8" hidden="false" customHeight="false" outlineLevel="0" collapsed="false">
      <c r="A113" s="44" t="n">
        <v>2018</v>
      </c>
      <c r="B113" s="48" t="n">
        <v>2</v>
      </c>
      <c r="C113" s="44" t="s">
        <v>24</v>
      </c>
      <c r="D113" s="44" t="s">
        <v>336</v>
      </c>
      <c r="E113" s="43" t="s">
        <v>801</v>
      </c>
      <c r="F113" s="44" t="s">
        <v>460</v>
      </c>
      <c r="G113" s="44" t="s">
        <v>29</v>
      </c>
      <c r="H113" s="44" t="s">
        <v>461</v>
      </c>
      <c r="I113" s="44" t="s">
        <v>361</v>
      </c>
      <c r="J113" s="44" t="s">
        <v>336</v>
      </c>
      <c r="K113" s="44" t="s">
        <v>362</v>
      </c>
      <c r="L113" s="48" t="s">
        <v>419</v>
      </c>
      <c r="M113" s="48" t="s">
        <v>33</v>
      </c>
      <c r="N113" s="48" t="s">
        <v>420</v>
      </c>
      <c r="O113" s="49" t="n">
        <v>0</v>
      </c>
      <c r="P113" s="50" t="n">
        <v>43327</v>
      </c>
      <c r="Q113" s="50" t="n">
        <v>43446</v>
      </c>
      <c r="R113" s="44" t="s">
        <v>35</v>
      </c>
      <c r="S113" s="44"/>
      <c r="T113" s="44" t="s">
        <v>34</v>
      </c>
      <c r="U113" s="44"/>
      <c r="V113" s="44" t="n">
        <f aca="false">Q113-P113</f>
        <v>119</v>
      </c>
      <c r="W113" s="51" t="n">
        <f aca="false">V113/7</f>
        <v>17</v>
      </c>
      <c r="X113" s="51" t="n">
        <f aca="false">12*W113</f>
        <v>204</v>
      </c>
    </row>
    <row r="114" s="52" customFormat="true" ht="13.8" hidden="false" customHeight="false" outlineLevel="0" collapsed="false">
      <c r="A114" s="44" t="n">
        <v>2018</v>
      </c>
      <c r="B114" s="48" t="n">
        <v>2</v>
      </c>
      <c r="C114" s="44" t="s">
        <v>24</v>
      </c>
      <c r="D114" s="44" t="s">
        <v>336</v>
      </c>
      <c r="E114" s="43" t="s">
        <v>802</v>
      </c>
      <c r="F114" s="44" t="s">
        <v>803</v>
      </c>
      <c r="G114" s="44" t="s">
        <v>29</v>
      </c>
      <c r="H114" s="44" t="s">
        <v>804</v>
      </c>
      <c r="I114" s="44" t="s">
        <v>361</v>
      </c>
      <c r="J114" s="44" t="s">
        <v>336</v>
      </c>
      <c r="K114" s="44" t="s">
        <v>362</v>
      </c>
      <c r="L114" s="48" t="s">
        <v>419</v>
      </c>
      <c r="M114" s="48" t="s">
        <v>33</v>
      </c>
      <c r="N114" s="48" t="s">
        <v>420</v>
      </c>
      <c r="O114" s="49" t="n">
        <v>0</v>
      </c>
      <c r="P114" s="50" t="n">
        <v>43340</v>
      </c>
      <c r="Q114" s="50" t="n">
        <v>43446</v>
      </c>
      <c r="R114" s="44" t="s">
        <v>35</v>
      </c>
      <c r="S114" s="44"/>
      <c r="T114" s="44" t="s">
        <v>34</v>
      </c>
      <c r="U114" s="44"/>
      <c r="V114" s="44" t="n">
        <f aca="false">Q114-P114</f>
        <v>106</v>
      </c>
      <c r="W114" s="51" t="n">
        <f aca="false">V114/7</f>
        <v>15.1428571428571</v>
      </c>
      <c r="X114" s="51" t="n">
        <f aca="false">12*W114</f>
        <v>181.714285714286</v>
      </c>
    </row>
    <row r="115" s="52" customFormat="true" ht="13.8" hidden="false" customHeight="false" outlineLevel="0" collapsed="false">
      <c r="A115" s="44" t="n">
        <v>2018</v>
      </c>
      <c r="B115" s="48" t="n">
        <v>2</v>
      </c>
      <c r="C115" s="44" t="s">
        <v>24</v>
      </c>
      <c r="D115" s="44" t="s">
        <v>336</v>
      </c>
      <c r="E115" s="43" t="s">
        <v>805</v>
      </c>
      <c r="F115" s="44" t="s">
        <v>806</v>
      </c>
      <c r="G115" s="44" t="s">
        <v>29</v>
      </c>
      <c r="H115" s="44" t="s">
        <v>807</v>
      </c>
      <c r="I115" s="44" t="s">
        <v>361</v>
      </c>
      <c r="J115" s="44" t="s">
        <v>336</v>
      </c>
      <c r="K115" s="44" t="s">
        <v>362</v>
      </c>
      <c r="L115" s="48" t="s">
        <v>419</v>
      </c>
      <c r="M115" s="48" t="s">
        <v>33</v>
      </c>
      <c r="N115" s="48" t="s">
        <v>420</v>
      </c>
      <c r="O115" s="49" t="n">
        <v>0</v>
      </c>
      <c r="P115" s="50" t="n">
        <v>43327</v>
      </c>
      <c r="Q115" s="50" t="n">
        <v>43446</v>
      </c>
      <c r="R115" s="44" t="s">
        <v>35</v>
      </c>
      <c r="S115" s="44"/>
      <c r="T115" s="44" t="s">
        <v>34</v>
      </c>
      <c r="U115" s="44"/>
      <c r="V115" s="44" t="n">
        <f aca="false">Q115-P115</f>
        <v>119</v>
      </c>
      <c r="W115" s="51" t="n">
        <f aca="false">V115/7</f>
        <v>17</v>
      </c>
      <c r="X115" s="51" t="n">
        <f aca="false">12*W115</f>
        <v>204</v>
      </c>
    </row>
    <row r="116" s="52" customFormat="true" ht="13.8" hidden="false" customHeight="false" outlineLevel="0" collapsed="false">
      <c r="A116" s="44" t="n">
        <v>2018</v>
      </c>
      <c r="B116" s="48" t="n">
        <v>2</v>
      </c>
      <c r="C116" s="44" t="s">
        <v>24</v>
      </c>
      <c r="D116" s="44" t="s">
        <v>336</v>
      </c>
      <c r="E116" s="43" t="s">
        <v>808</v>
      </c>
      <c r="F116" s="44" t="s">
        <v>809</v>
      </c>
      <c r="G116" s="44" t="s">
        <v>29</v>
      </c>
      <c r="H116" s="44" t="s">
        <v>810</v>
      </c>
      <c r="I116" s="44" t="s">
        <v>361</v>
      </c>
      <c r="J116" s="44" t="s">
        <v>336</v>
      </c>
      <c r="K116" s="44" t="s">
        <v>362</v>
      </c>
      <c r="L116" s="48" t="s">
        <v>419</v>
      </c>
      <c r="M116" s="48" t="s">
        <v>33</v>
      </c>
      <c r="N116" s="48" t="s">
        <v>420</v>
      </c>
      <c r="O116" s="49" t="n">
        <v>0</v>
      </c>
      <c r="P116" s="50" t="n">
        <v>43340</v>
      </c>
      <c r="Q116" s="50" t="n">
        <v>43446</v>
      </c>
      <c r="R116" s="44" t="s">
        <v>35</v>
      </c>
      <c r="S116" s="44"/>
      <c r="T116" s="44" t="s">
        <v>34</v>
      </c>
      <c r="U116" s="44"/>
      <c r="V116" s="44" t="n">
        <f aca="false">Q116-P116</f>
        <v>106</v>
      </c>
      <c r="W116" s="51" t="n">
        <f aca="false">V116/7</f>
        <v>15.1428571428571</v>
      </c>
      <c r="X116" s="51" t="n">
        <f aca="false">12*W116</f>
        <v>181.714285714286</v>
      </c>
    </row>
    <row r="117" customFormat="false" ht="13.8" hidden="false" customHeight="false" outlineLevel="0" collapsed="false">
      <c r="A117" s="44" t="n">
        <v>2018</v>
      </c>
      <c r="B117" s="48" t="n">
        <v>2</v>
      </c>
      <c r="C117" s="44" t="s">
        <v>24</v>
      </c>
      <c r="D117" s="44" t="s">
        <v>336</v>
      </c>
      <c r="E117" s="43" t="s">
        <v>811</v>
      </c>
      <c r="F117" s="44" t="s">
        <v>812</v>
      </c>
      <c r="G117" s="44" t="s">
        <v>29</v>
      </c>
      <c r="H117" s="44" t="s">
        <v>813</v>
      </c>
      <c r="I117" s="44" t="s">
        <v>361</v>
      </c>
      <c r="J117" s="44" t="s">
        <v>336</v>
      </c>
      <c r="K117" s="44" t="s">
        <v>362</v>
      </c>
      <c r="L117" s="48" t="s">
        <v>419</v>
      </c>
      <c r="M117" s="48" t="s">
        <v>33</v>
      </c>
      <c r="N117" s="48" t="s">
        <v>420</v>
      </c>
      <c r="O117" s="49" t="n">
        <v>0</v>
      </c>
      <c r="P117" s="50" t="n">
        <v>43327</v>
      </c>
      <c r="Q117" s="50" t="n">
        <v>43446</v>
      </c>
      <c r="R117" s="44" t="s">
        <v>35</v>
      </c>
      <c r="S117" s="44"/>
      <c r="T117" s="44" t="s">
        <v>34</v>
      </c>
      <c r="U117" s="44"/>
      <c r="V117" s="44" t="n">
        <f aca="false">Q117-P117</f>
        <v>119</v>
      </c>
      <c r="W117" s="51" t="n">
        <f aca="false">V117/7</f>
        <v>17</v>
      </c>
      <c r="X117" s="51" t="n">
        <f aca="false">12*W117</f>
        <v>204</v>
      </c>
    </row>
    <row r="118" customFormat="false" ht="13.8" hidden="false" customHeight="false" outlineLevel="0" collapsed="false">
      <c r="A118" s="44" t="n">
        <v>2018</v>
      </c>
      <c r="B118" s="48" t="n">
        <v>2</v>
      </c>
      <c r="C118" s="44" t="s">
        <v>24</v>
      </c>
      <c r="D118" s="44" t="s">
        <v>336</v>
      </c>
      <c r="E118" s="43" t="s">
        <v>814</v>
      </c>
      <c r="F118" s="44" t="s">
        <v>815</v>
      </c>
      <c r="G118" s="44" t="s">
        <v>29</v>
      </c>
      <c r="H118" s="44" t="s">
        <v>816</v>
      </c>
      <c r="I118" s="44" t="s">
        <v>361</v>
      </c>
      <c r="J118" s="44" t="s">
        <v>336</v>
      </c>
      <c r="K118" s="44" t="s">
        <v>362</v>
      </c>
      <c r="L118" s="48" t="s">
        <v>419</v>
      </c>
      <c r="M118" s="48" t="s">
        <v>33</v>
      </c>
      <c r="N118" s="48" t="s">
        <v>420</v>
      </c>
      <c r="O118" s="49" t="n">
        <v>0</v>
      </c>
      <c r="P118" s="50" t="n">
        <v>43339</v>
      </c>
      <c r="Q118" s="50" t="n">
        <v>43446</v>
      </c>
      <c r="R118" s="44" t="s">
        <v>35</v>
      </c>
      <c r="S118" s="44"/>
      <c r="T118" s="44" t="s">
        <v>34</v>
      </c>
      <c r="U118" s="44"/>
      <c r="V118" s="44" t="n">
        <f aca="false">Q118-P118</f>
        <v>107</v>
      </c>
      <c r="W118" s="51" t="n">
        <f aca="false">V118/7</f>
        <v>15.2857142857143</v>
      </c>
      <c r="X118" s="51" t="n">
        <f aca="false">12*W118</f>
        <v>183.428571428571</v>
      </c>
    </row>
    <row r="119" customFormat="false" ht="13.8" hidden="false" customHeight="false" outlineLevel="0" collapsed="false">
      <c r="A119" s="44" t="n">
        <v>2018</v>
      </c>
      <c r="B119" s="48" t="n">
        <v>2</v>
      </c>
      <c r="C119" s="44" t="s">
        <v>24</v>
      </c>
      <c r="D119" s="44" t="s">
        <v>336</v>
      </c>
      <c r="E119" s="43" t="s">
        <v>817</v>
      </c>
      <c r="F119" s="44" t="s">
        <v>818</v>
      </c>
      <c r="G119" s="44" t="s">
        <v>29</v>
      </c>
      <c r="H119" s="44" t="s">
        <v>819</v>
      </c>
      <c r="I119" s="44" t="s">
        <v>361</v>
      </c>
      <c r="J119" s="44" t="s">
        <v>336</v>
      </c>
      <c r="K119" s="44" t="s">
        <v>362</v>
      </c>
      <c r="L119" s="48" t="s">
        <v>419</v>
      </c>
      <c r="M119" s="48" t="s">
        <v>33</v>
      </c>
      <c r="N119" s="48" t="s">
        <v>420</v>
      </c>
      <c r="O119" s="49" t="n">
        <v>0</v>
      </c>
      <c r="P119" s="50" t="n">
        <v>43327</v>
      </c>
      <c r="Q119" s="50" t="n">
        <v>43446</v>
      </c>
      <c r="R119" s="44" t="s">
        <v>35</v>
      </c>
      <c r="S119" s="44"/>
      <c r="T119" s="44" t="s">
        <v>34</v>
      </c>
      <c r="U119" s="44"/>
      <c r="V119" s="44" t="n">
        <f aca="false">Q119-P119</f>
        <v>119</v>
      </c>
      <c r="W119" s="51" t="n">
        <f aca="false">V119/7</f>
        <v>17</v>
      </c>
      <c r="X119" s="51" t="n">
        <f aca="false">12*W119</f>
        <v>204</v>
      </c>
    </row>
    <row r="120" customFormat="false" ht="13.8" hidden="false" customHeight="false" outlineLevel="0" collapsed="false">
      <c r="A120" s="44" t="n">
        <v>2018</v>
      </c>
      <c r="B120" s="48" t="n">
        <v>2</v>
      </c>
      <c r="C120" s="44" t="s">
        <v>24</v>
      </c>
      <c r="D120" s="44" t="s">
        <v>336</v>
      </c>
      <c r="E120" s="43" t="s">
        <v>820</v>
      </c>
      <c r="F120" s="44" t="s">
        <v>821</v>
      </c>
      <c r="G120" s="44" t="s">
        <v>29</v>
      </c>
      <c r="H120" s="44" t="s">
        <v>822</v>
      </c>
      <c r="I120" s="44" t="s">
        <v>361</v>
      </c>
      <c r="J120" s="44" t="s">
        <v>336</v>
      </c>
      <c r="K120" s="44" t="s">
        <v>362</v>
      </c>
      <c r="L120" s="48" t="s">
        <v>419</v>
      </c>
      <c r="M120" s="48" t="s">
        <v>33</v>
      </c>
      <c r="N120" s="48" t="s">
        <v>420</v>
      </c>
      <c r="O120" s="49" t="n">
        <v>0</v>
      </c>
      <c r="P120" s="50" t="n">
        <v>43339</v>
      </c>
      <c r="Q120" s="50" t="n">
        <v>43446</v>
      </c>
      <c r="R120" s="44" t="s">
        <v>35</v>
      </c>
      <c r="S120" s="44"/>
      <c r="T120" s="44" t="s">
        <v>34</v>
      </c>
      <c r="U120" s="44"/>
      <c r="V120" s="44" t="n">
        <f aca="false">Q120-P120</f>
        <v>107</v>
      </c>
      <c r="W120" s="51" t="n">
        <f aca="false">V120/7</f>
        <v>15.2857142857143</v>
      </c>
      <c r="X120" s="51" t="n">
        <f aca="false">12*W120</f>
        <v>183.428571428571</v>
      </c>
    </row>
    <row r="121" customFormat="false" ht="13.8" hidden="false" customHeight="false" outlineLevel="0" collapsed="false">
      <c r="A121" s="44" t="n">
        <v>2018</v>
      </c>
      <c r="B121" s="48" t="n">
        <v>2</v>
      </c>
      <c r="C121" s="44" t="s">
        <v>72</v>
      </c>
      <c r="D121" s="44" t="s">
        <v>73</v>
      </c>
      <c r="E121" s="43" t="s">
        <v>823</v>
      </c>
      <c r="F121" s="44" t="s">
        <v>824</v>
      </c>
      <c r="G121" s="44"/>
      <c r="H121" s="44" t="s">
        <v>825</v>
      </c>
      <c r="I121" s="44" t="s">
        <v>366</v>
      </c>
      <c r="J121" s="44" t="s">
        <v>73</v>
      </c>
      <c r="K121" s="44" t="s">
        <v>367</v>
      </c>
      <c r="L121" s="48" t="s">
        <v>419</v>
      </c>
      <c r="M121" s="48" t="s">
        <v>33</v>
      </c>
      <c r="N121" s="48" t="s">
        <v>420</v>
      </c>
      <c r="O121" s="49" t="n">
        <v>0</v>
      </c>
      <c r="P121" s="50" t="n">
        <v>43328</v>
      </c>
      <c r="Q121" s="50" t="n">
        <v>43446</v>
      </c>
      <c r="R121" s="44" t="s">
        <v>35</v>
      </c>
      <c r="S121" s="44"/>
      <c r="T121" s="44" t="s">
        <v>34</v>
      </c>
      <c r="U121" s="44"/>
      <c r="V121" s="44" t="n">
        <f aca="false">Q121-P121</f>
        <v>118</v>
      </c>
      <c r="W121" s="51" t="n">
        <f aca="false">V121/7</f>
        <v>16.8571428571429</v>
      </c>
      <c r="X121" s="51" t="n">
        <f aca="false">12*W121</f>
        <v>202.285714285714</v>
      </c>
    </row>
    <row r="122" customFormat="false" ht="13.8" hidden="false" customHeight="false" outlineLevel="0" collapsed="false">
      <c r="A122" s="44" t="n">
        <v>2018</v>
      </c>
      <c r="B122" s="48" t="n">
        <v>2</v>
      </c>
      <c r="C122" s="44" t="s">
        <v>72</v>
      </c>
      <c r="D122" s="44" t="s">
        <v>73</v>
      </c>
      <c r="E122" s="43" t="s">
        <v>826</v>
      </c>
      <c r="F122" s="44" t="s">
        <v>827</v>
      </c>
      <c r="G122" s="44"/>
      <c r="H122" s="44" t="s">
        <v>828</v>
      </c>
      <c r="I122" s="44" t="s">
        <v>366</v>
      </c>
      <c r="J122" s="44" t="s">
        <v>73</v>
      </c>
      <c r="K122" s="44" t="s">
        <v>367</v>
      </c>
      <c r="L122" s="48" t="s">
        <v>419</v>
      </c>
      <c r="M122" s="48" t="s">
        <v>33</v>
      </c>
      <c r="N122" s="48" t="s">
        <v>420</v>
      </c>
      <c r="O122" s="49" t="n">
        <v>0</v>
      </c>
      <c r="P122" s="50" t="n">
        <v>43332</v>
      </c>
      <c r="Q122" s="50" t="n">
        <v>43446</v>
      </c>
      <c r="R122" s="44" t="s">
        <v>35</v>
      </c>
      <c r="S122" s="44"/>
      <c r="T122" s="44" t="s">
        <v>34</v>
      </c>
      <c r="U122" s="44"/>
      <c r="V122" s="44" t="n">
        <f aca="false">Q122-P122</f>
        <v>114</v>
      </c>
      <c r="W122" s="51" t="n">
        <f aca="false">V122/7</f>
        <v>16.2857142857143</v>
      </c>
      <c r="X122" s="51" t="n">
        <f aca="false">12*W122</f>
        <v>195.428571428571</v>
      </c>
    </row>
    <row r="123" customFormat="false" ht="23.85" hidden="false" customHeight="false" outlineLevel="0" collapsed="false">
      <c r="A123" s="44" t="n">
        <v>2018</v>
      </c>
      <c r="B123" s="48" t="n">
        <v>2</v>
      </c>
      <c r="C123" s="44" t="s">
        <v>72</v>
      </c>
      <c r="D123" s="44" t="s">
        <v>58</v>
      </c>
      <c r="E123" s="43" t="s">
        <v>829</v>
      </c>
      <c r="F123" s="44" t="s">
        <v>830</v>
      </c>
      <c r="G123" s="44"/>
      <c r="H123" s="44" t="s">
        <v>831</v>
      </c>
      <c r="I123" s="44" t="s">
        <v>832</v>
      </c>
      <c r="J123" s="44" t="s">
        <v>58</v>
      </c>
      <c r="K123" s="44" t="s">
        <v>833</v>
      </c>
      <c r="L123" s="48" t="s">
        <v>419</v>
      </c>
      <c r="M123" s="48" t="s">
        <v>33</v>
      </c>
      <c r="N123" s="48" t="s">
        <v>420</v>
      </c>
      <c r="O123" s="49" t="n">
        <v>0</v>
      </c>
      <c r="P123" s="50" t="n">
        <v>43339</v>
      </c>
      <c r="Q123" s="50" t="n">
        <v>43446</v>
      </c>
      <c r="R123" s="44" t="s">
        <v>35</v>
      </c>
      <c r="S123" s="44"/>
      <c r="T123" s="44" t="s">
        <v>34</v>
      </c>
      <c r="U123" s="44"/>
      <c r="V123" s="44" t="n">
        <f aca="false">Q123-P123</f>
        <v>107</v>
      </c>
      <c r="W123" s="51" t="n">
        <f aca="false">V123/7</f>
        <v>15.2857142857143</v>
      </c>
      <c r="X123" s="51" t="n">
        <f aca="false">12*W123</f>
        <v>183.428571428571</v>
      </c>
    </row>
    <row r="124" customFormat="false" ht="13.8" hidden="false" customHeight="false" outlineLevel="0" collapsed="false">
      <c r="A124" s="44" t="n">
        <v>2018</v>
      </c>
      <c r="B124" s="48" t="n">
        <v>2</v>
      </c>
      <c r="C124" s="44" t="s">
        <v>72</v>
      </c>
      <c r="D124" s="44" t="s">
        <v>58</v>
      </c>
      <c r="E124" s="43" t="s">
        <v>834</v>
      </c>
      <c r="F124" s="44" t="s">
        <v>835</v>
      </c>
      <c r="G124" s="44"/>
      <c r="H124" s="44" t="s">
        <v>836</v>
      </c>
      <c r="I124" s="44" t="s">
        <v>837</v>
      </c>
      <c r="J124" s="44" t="s">
        <v>58</v>
      </c>
      <c r="K124" s="44" t="s">
        <v>833</v>
      </c>
      <c r="L124" s="48" t="s">
        <v>419</v>
      </c>
      <c r="M124" s="48" t="s">
        <v>33</v>
      </c>
      <c r="N124" s="48" t="s">
        <v>420</v>
      </c>
      <c r="O124" s="49" t="n">
        <v>0</v>
      </c>
      <c r="P124" s="50" t="n">
        <v>43341</v>
      </c>
      <c r="Q124" s="50" t="n">
        <v>43446</v>
      </c>
      <c r="R124" s="44" t="s">
        <v>35</v>
      </c>
      <c r="S124" s="44"/>
      <c r="T124" s="44" t="s">
        <v>34</v>
      </c>
      <c r="U124" s="44"/>
      <c r="V124" s="44" t="n">
        <f aca="false">Q124-P124</f>
        <v>105</v>
      </c>
      <c r="W124" s="51" t="n">
        <f aca="false">V124/7</f>
        <v>15</v>
      </c>
      <c r="X124" s="51" t="n">
        <f aca="false">12*W124</f>
        <v>180</v>
      </c>
    </row>
    <row r="125" customFormat="false" ht="23.85" hidden="false" customHeight="false" outlineLevel="0" collapsed="false">
      <c r="A125" s="44" t="n">
        <v>2018</v>
      </c>
      <c r="B125" s="48" t="n">
        <v>2</v>
      </c>
      <c r="C125" s="44" t="s">
        <v>84</v>
      </c>
      <c r="D125" s="44" t="s">
        <v>85</v>
      </c>
      <c r="E125" s="43" t="s">
        <v>838</v>
      </c>
      <c r="F125" s="44" t="s">
        <v>839</v>
      </c>
      <c r="G125" s="44" t="s">
        <v>29</v>
      </c>
      <c r="H125" s="44" t="s">
        <v>840</v>
      </c>
      <c r="I125" s="44" t="s">
        <v>841</v>
      </c>
      <c r="J125" s="44" t="s">
        <v>113</v>
      </c>
      <c r="K125" s="44" t="s">
        <v>842</v>
      </c>
      <c r="L125" s="48" t="s">
        <v>419</v>
      </c>
      <c r="M125" s="48" t="s">
        <v>33</v>
      </c>
      <c r="N125" s="48" t="s">
        <v>420</v>
      </c>
      <c r="O125" s="49" t="n">
        <v>0</v>
      </c>
      <c r="P125" s="50" t="n">
        <v>43328</v>
      </c>
      <c r="Q125" s="50" t="n">
        <v>43446</v>
      </c>
      <c r="R125" s="44" t="s">
        <v>35</v>
      </c>
      <c r="S125" s="44"/>
      <c r="T125" s="44"/>
      <c r="U125" s="44"/>
      <c r="V125" s="44" t="n">
        <f aca="false">Q125-P125</f>
        <v>118</v>
      </c>
      <c r="W125" s="51" t="n">
        <f aca="false">V125/7</f>
        <v>16.8571428571429</v>
      </c>
      <c r="X125" s="51" t="n">
        <f aca="false">12*W125</f>
        <v>202.285714285714</v>
      </c>
    </row>
    <row r="126" customFormat="false" ht="13.8" hidden="false" customHeight="false" outlineLevel="0" collapsed="false">
      <c r="A126" s="44" t="n">
        <v>2018</v>
      </c>
      <c r="B126" s="48" t="n">
        <v>2</v>
      </c>
      <c r="C126" s="44" t="s">
        <v>188</v>
      </c>
      <c r="D126" s="44" t="s">
        <v>189</v>
      </c>
      <c r="E126" s="43" t="s">
        <v>843</v>
      </c>
      <c r="F126" s="44" t="s">
        <v>844</v>
      </c>
      <c r="G126" s="44"/>
      <c r="H126" s="44" t="s">
        <v>845</v>
      </c>
      <c r="I126" s="44" t="s">
        <v>846</v>
      </c>
      <c r="J126" s="44" t="s">
        <v>189</v>
      </c>
      <c r="K126" s="44" t="s">
        <v>847</v>
      </c>
      <c r="L126" s="48" t="s">
        <v>419</v>
      </c>
      <c r="M126" s="48" t="s">
        <v>33</v>
      </c>
      <c r="N126" s="48" t="s">
        <v>420</v>
      </c>
      <c r="O126" s="49" t="n">
        <v>0</v>
      </c>
      <c r="P126" s="50" t="n">
        <v>43348</v>
      </c>
      <c r="Q126" s="50" t="n">
        <v>43446</v>
      </c>
      <c r="R126" s="44" t="s">
        <v>35</v>
      </c>
      <c r="S126" s="44"/>
      <c r="T126" s="44"/>
      <c r="U126" s="44"/>
      <c r="V126" s="44" t="n">
        <f aca="false">Q126-P126</f>
        <v>98</v>
      </c>
      <c r="W126" s="51" t="n">
        <f aca="false">V126/7</f>
        <v>14</v>
      </c>
      <c r="X126" s="51" t="n">
        <f aca="false">12*W126</f>
        <v>168</v>
      </c>
    </row>
    <row r="127" customFormat="false" ht="13.8" hidden="false" customHeight="false" outlineLevel="0" collapsed="false">
      <c r="A127" s="44" t="n">
        <v>2018</v>
      </c>
      <c r="B127" s="48" t="n">
        <v>2</v>
      </c>
      <c r="C127" s="44" t="s">
        <v>188</v>
      </c>
      <c r="D127" s="44" t="s">
        <v>189</v>
      </c>
      <c r="E127" s="43" t="s">
        <v>848</v>
      </c>
      <c r="F127" s="44" t="s">
        <v>849</v>
      </c>
      <c r="G127" s="44"/>
      <c r="H127" s="44" t="s">
        <v>850</v>
      </c>
      <c r="I127" s="44" t="s">
        <v>851</v>
      </c>
      <c r="J127" s="44" t="s">
        <v>189</v>
      </c>
      <c r="K127" s="44" t="s">
        <v>852</v>
      </c>
      <c r="L127" s="48" t="s">
        <v>419</v>
      </c>
      <c r="M127" s="48" t="s">
        <v>33</v>
      </c>
      <c r="N127" s="48" t="s">
        <v>420</v>
      </c>
      <c r="O127" s="49" t="n">
        <v>0</v>
      </c>
      <c r="P127" s="50" t="n">
        <v>43349</v>
      </c>
      <c r="Q127" s="50" t="n">
        <v>43446</v>
      </c>
      <c r="R127" s="44" t="s">
        <v>35</v>
      </c>
      <c r="S127" s="44"/>
      <c r="T127" s="44" t="s">
        <v>34</v>
      </c>
      <c r="U127" s="44"/>
      <c r="V127" s="44" t="n">
        <f aca="false">Q127-P127</f>
        <v>97</v>
      </c>
      <c r="W127" s="51" t="n">
        <f aca="false">V127/7</f>
        <v>13.8571428571429</v>
      </c>
      <c r="X127" s="51" t="n">
        <f aca="false">12*W127</f>
        <v>166.285714285714</v>
      </c>
    </row>
    <row r="128" customFormat="false" ht="23.85" hidden="false" customHeight="false" outlineLevel="0" collapsed="false">
      <c r="A128" s="44" t="n">
        <v>2018</v>
      </c>
      <c r="B128" s="48" t="n">
        <v>2</v>
      </c>
      <c r="C128" s="44" t="s">
        <v>84</v>
      </c>
      <c r="D128" s="44" t="s">
        <v>434</v>
      </c>
      <c r="E128" s="43" t="s">
        <v>853</v>
      </c>
      <c r="F128" s="44" t="s">
        <v>854</v>
      </c>
      <c r="G128" s="44" t="s">
        <v>29</v>
      </c>
      <c r="H128" s="44" t="s">
        <v>855</v>
      </c>
      <c r="I128" s="44" t="s">
        <v>856</v>
      </c>
      <c r="J128" s="44" t="s">
        <v>434</v>
      </c>
      <c r="K128" s="44" t="s">
        <v>857</v>
      </c>
      <c r="L128" s="48" t="s">
        <v>419</v>
      </c>
      <c r="M128" s="48" t="s">
        <v>33</v>
      </c>
      <c r="N128" s="48" t="s">
        <v>420</v>
      </c>
      <c r="O128" s="49" t="n">
        <v>0</v>
      </c>
      <c r="P128" s="50" t="n">
        <v>43329</v>
      </c>
      <c r="Q128" s="50" t="n">
        <v>43446</v>
      </c>
      <c r="R128" s="44" t="s">
        <v>35</v>
      </c>
      <c r="S128" s="44"/>
      <c r="T128" s="44" t="s">
        <v>34</v>
      </c>
      <c r="U128" s="44"/>
      <c r="V128" s="44" t="n">
        <f aca="false">Q128-P128</f>
        <v>117</v>
      </c>
      <c r="W128" s="51" t="n">
        <f aca="false">V128/7</f>
        <v>16.7142857142857</v>
      </c>
      <c r="X128" s="51" t="n">
        <f aca="false">12*W128</f>
        <v>200.571428571429</v>
      </c>
    </row>
    <row r="129" s="52" customFormat="true" ht="13.8" hidden="false" customHeight="false" outlineLevel="0" collapsed="false">
      <c r="A129" s="44" t="n">
        <v>2018</v>
      </c>
      <c r="B129" s="48" t="n">
        <v>2</v>
      </c>
      <c r="C129" s="44" t="s">
        <v>84</v>
      </c>
      <c r="D129" s="44" t="s">
        <v>434</v>
      </c>
      <c r="E129" s="44" t="s">
        <v>858</v>
      </c>
      <c r="F129" s="44" t="s">
        <v>859</v>
      </c>
      <c r="G129" s="44" t="s">
        <v>29</v>
      </c>
      <c r="H129" s="44" t="s">
        <v>860</v>
      </c>
      <c r="I129" s="44" t="s">
        <v>856</v>
      </c>
      <c r="J129" s="44" t="s">
        <v>434</v>
      </c>
      <c r="K129" s="44" t="s">
        <v>857</v>
      </c>
      <c r="L129" s="48" t="s">
        <v>419</v>
      </c>
      <c r="M129" s="48" t="s">
        <v>33</v>
      </c>
      <c r="N129" s="48" t="s">
        <v>420</v>
      </c>
      <c r="O129" s="49" t="n">
        <v>0</v>
      </c>
      <c r="P129" s="50" t="n">
        <v>43329</v>
      </c>
      <c r="Q129" s="50" t="n">
        <v>43446</v>
      </c>
      <c r="R129" s="44" t="s">
        <v>35</v>
      </c>
      <c r="S129" s="44"/>
      <c r="T129" s="44" t="s">
        <v>34</v>
      </c>
      <c r="U129" s="44"/>
      <c r="V129" s="44" t="n">
        <f aca="false">Q129-P129</f>
        <v>117</v>
      </c>
      <c r="W129" s="51" t="n">
        <f aca="false">V129/7</f>
        <v>16.7142857142857</v>
      </c>
      <c r="X129" s="51" t="n">
        <f aca="false">12*W129</f>
        <v>200.571428571429</v>
      </c>
    </row>
    <row r="130" customFormat="false" ht="23.85" hidden="false" customHeight="false" outlineLevel="0" collapsed="false">
      <c r="A130" s="44" t="n">
        <v>2018</v>
      </c>
      <c r="B130" s="48" t="n">
        <v>2</v>
      </c>
      <c r="C130" s="44" t="s">
        <v>84</v>
      </c>
      <c r="D130" s="44" t="s">
        <v>434</v>
      </c>
      <c r="E130" s="43" t="s">
        <v>861</v>
      </c>
      <c r="F130" s="44" t="s">
        <v>862</v>
      </c>
      <c r="G130" s="44" t="s">
        <v>29</v>
      </c>
      <c r="H130" s="44" t="s">
        <v>863</v>
      </c>
      <c r="I130" s="44" t="s">
        <v>856</v>
      </c>
      <c r="J130" s="44" t="s">
        <v>434</v>
      </c>
      <c r="K130" s="44" t="s">
        <v>857</v>
      </c>
      <c r="L130" s="48" t="s">
        <v>419</v>
      </c>
      <c r="M130" s="48" t="s">
        <v>33</v>
      </c>
      <c r="N130" s="48" t="s">
        <v>420</v>
      </c>
      <c r="O130" s="49" t="n">
        <v>0</v>
      </c>
      <c r="P130" s="50" t="n">
        <v>43328</v>
      </c>
      <c r="Q130" s="50" t="n">
        <v>43446</v>
      </c>
      <c r="R130" s="44" t="s">
        <v>35</v>
      </c>
      <c r="S130" s="44"/>
      <c r="T130" s="44" t="s">
        <v>34</v>
      </c>
      <c r="U130" s="44"/>
      <c r="V130" s="44" t="n">
        <f aca="false">Q130-P130</f>
        <v>118</v>
      </c>
      <c r="W130" s="51" t="n">
        <f aca="false">V130/7</f>
        <v>16.8571428571429</v>
      </c>
      <c r="X130" s="51" t="n">
        <f aca="false">12*W130</f>
        <v>202.285714285714</v>
      </c>
    </row>
    <row r="131" customFormat="false" ht="13.8" hidden="false" customHeight="false" outlineLevel="0" collapsed="false">
      <c r="P131" s="65"/>
      <c r="Q131" s="65"/>
    </row>
    <row r="132" customFormat="false" ht="13.8" hidden="false" customHeight="false" outlineLevel="0" collapsed="false">
      <c r="E132" s="0" t="s">
        <v>864</v>
      </c>
    </row>
  </sheetData>
  <autoFilter ref="C1:U130"/>
  <hyperlinks>
    <hyperlink ref="H2" r:id="rId1" display="lucasleitee1999@gmail.com;"/>
    <hyperlink ref="H3" r:id="rId2" display="peedroo_araujoo@hotmail.com;"/>
    <hyperlink ref="H4" r:id="rId3" display="marcelo_farruda@hotmail.com;"/>
    <hyperlink ref="H5" r:id="rId4" display="rodrigobaldonado2@gmail.com;"/>
    <hyperlink ref="H6" r:id="rId5" display="guilherme77peres@gmail.com;"/>
    <hyperlink ref="H7" r:id="rId6" display="caldattoamanda@outlook.com;"/>
    <hyperlink ref="H8" r:id="rId7" display="joseemontiel95@gmail.com;"/>
    <hyperlink ref="H9" r:id="rId8" display="gabriel@paurosi.com.br;"/>
    <hyperlink ref="H10" r:id="rId9" display="joaovictorbianchi97@gmail.com;"/>
    <hyperlink ref="H11" r:id="rId10" display="vitor-kobayashi@hotmail.com;"/>
    <hyperlink ref="H12" r:id="rId11" display="agathaoliveira13@yahoo.com.br;"/>
    <hyperlink ref="H13" r:id="rId12" display="giovana-cristofari@hotmail.com;"/>
    <hyperlink ref="H14" r:id="rId13" display="balduigor@gmail.com;"/>
    <hyperlink ref="H15" r:id="rId14" display="lucasdutram@hotmail.com;"/>
    <hyperlink ref="H16" r:id="rId15" display="y-gmiranda@outlook.com;"/>
    <hyperlink ref="H17" r:id="rId16" display="jeean_andree@hotmail.com;"/>
    <hyperlink ref="H18" r:id="rId17" display="marquesrosafilhoa@yahoo.com.br"/>
    <hyperlink ref="H19" r:id="rId18" display="yuri_max_100@hotmail.com;"/>
    <hyperlink ref="H20" r:id="rId19" display="jardelalvarenga@hotmail.com;"/>
    <hyperlink ref="H21" r:id="rId20" display="gerlaine_damasceno@hotmail.com;"/>
    <hyperlink ref="H22" r:id="rId21" display="camilla.rode@hotmail.com;"/>
    <hyperlink ref="H23" r:id="rId22" display="gabrielluiz_10@hotmail.com;"/>
    <hyperlink ref="H24" r:id="rId23" display="rafaelrodighero10@hotmail.com;"/>
    <hyperlink ref="H25" r:id="rId24" display="thiagosup1@gmail.com;"/>
    <hyperlink ref="H26" r:id="rId25" display="wellucas151999@gmail.com;"/>
    <hyperlink ref="H27" r:id="rId26" display="michele-arias-ocz@hotmail.com;"/>
    <hyperlink ref="H28" r:id="rId27" display="mih.bogado@hotmail.com;"/>
    <hyperlink ref="H29" r:id="rId28" display="rosilene_03@hotmail.com;"/>
    <hyperlink ref="H30" r:id="rId29" display="claudiagoncalves@ufgd.edu.br;"/>
    <hyperlink ref="H31" r:id="rId30" display="karinejteixeira@outlook.com;"/>
    <hyperlink ref="H32" r:id="rId31" display="lirianny.franco@yahoo.com.br"/>
    <hyperlink ref="H33" r:id="rId32" display="tiagopael@hotmail.com;"/>
    <hyperlink ref="H34" r:id="rId33" display="mctmansano@gmail.com;"/>
    <hyperlink ref="H35" r:id="rId34" display="yasmim-cp@hotmail.com;"/>
    <hyperlink ref="H36" r:id="rId35" display="thales_barreto25@hotmail.com;"/>
    <hyperlink ref="H37" r:id="rId36" display="ariele.neves@hotmail.com;"/>
    <hyperlink ref="H38" r:id="rId37" display="taina_zimmer@hotmail.com;"/>
    <hyperlink ref="H39" r:id="rId38" display="kevinfranco_16@hotmail.com;"/>
    <hyperlink ref="H40" r:id="rId39" display="giulianacaceres_@hotmail.com;"/>
    <hyperlink ref="H41" r:id="rId40" display="gustavo_spz@hotmail.com;"/>
    <hyperlink ref="H42" r:id="rId41" display="froiomilena@gmail.com;"/>
    <hyperlink ref="H43" r:id="rId42" display="hemi_cmcg@hotmail.com;"/>
    <hyperlink ref="H44" r:id="rId43" display="brunamilitao10@hotmail.com;"/>
    <hyperlink ref="H45" r:id="rId44" display="daniel_bento97@hotmail.com;"/>
    <hyperlink ref="H46" r:id="rId45" display="antoniodii914@gmail.com;"/>
    <hyperlink ref="H47" r:id="rId46" display="edefares@gmail.com;"/>
    <hyperlink ref="H48" r:id="rId47" display="larissa_zahler@hotmail.com;"/>
    <hyperlink ref="H49" r:id="rId48" display="gabriela_ps@outlook.com;"/>
    <hyperlink ref="H50" r:id="rId49" display="gabilomo@hotmail.com;"/>
    <hyperlink ref="H51" r:id="rId50" display="wanny.rodrigues@hotmail.com;"/>
    <hyperlink ref="H52" r:id="rId51" display="leotavares.19@hotmail.com;"/>
    <hyperlink ref="H53" r:id="rId52" display="joaopaulo.97marques@gmail.com;"/>
    <hyperlink ref="H54" r:id="rId53" display="kellyfigueiredonutr@hotmail.com;"/>
    <hyperlink ref="H55" r:id="rId54" display="gabrielmirandach36@gmail.com;"/>
    <hyperlink ref="H56" r:id="rId55" display="jhully_stephani@hotmail.com;"/>
    <hyperlink ref="H57" r:id="rId56" display="leitepintancareaga@gmail.com;"/>
    <hyperlink ref="H58" r:id="rId57" display="aline98_pereira.foletto@hotmail.com;"/>
    <hyperlink ref="H59" r:id="rId58" display="augustopavam@gmail.com;"/>
    <hyperlink ref="H60" r:id="rId59" display="barzottoarnold@gmail.com;"/>
    <hyperlink ref="H61" r:id="rId60" display="colpopaes.carine@gmail.com;"/>
    <hyperlink ref="H62" r:id="rId61" display="nieleperes@gmail.com;"/>
    <hyperlink ref="H63" r:id="rId62" display="toniasso1997@gmail.com;"/>
    <hyperlink ref="H64" r:id="rId63" display="luiscolpo1@gmail.com;"/>
    <hyperlink ref="H65" r:id="rId64" display="nycollebueno@gmail.com;"/>
    <hyperlink ref="H66" r:id="rId65" display="jallersonr@gmail.com;"/>
    <hyperlink ref="H67" r:id="rId66" display="lucas.sdma@gmail.com;"/>
    <hyperlink ref="H68" r:id="rId67" display="brunagarciabs@outlook.com;"/>
    <hyperlink ref="H69" r:id="rId68" display="fabiana_hasegawa@hotmail.com;"/>
    <hyperlink ref="H70" r:id="rId69" display="camillacmachado@gmail.com;"/>
    <hyperlink ref="H71" r:id="rId70" display="katianedpaula@gmail.com;"/>
    <hyperlink ref="H72" r:id="rId71" display="naizanascto@gmail.com;"/>
    <hyperlink ref="H73" r:id="rId72" display="alvaresdayane@gmail.com;"/>
    <hyperlink ref="H74" r:id="rId73" display="joaopaulo.97marques@gmail.com;"/>
    <hyperlink ref="H75" r:id="rId74" display="erika-frank@outlook.com;"/>
    <hyperlink ref="H76" r:id="rId75" display="ivanfernandesgarcia@gmail.com;"/>
    <hyperlink ref="H77" r:id="rId76" display="luamcos9@gmail.com;"/>
    <hyperlink ref="H78" r:id="rId77" display="eduardanerva@hotmail.com;"/>
    <hyperlink ref="H79" r:id="rId78" display="nataliasilcarva@gmail.com;"/>
    <hyperlink ref="H80" r:id="rId79" display="niiltonflima@hotmail.com;"/>
    <hyperlink ref="H81" r:id="rId80" display="y-gmiranda@outlook.com;"/>
    <hyperlink ref="H82" r:id="rId81" display="danielly.depaula@hotmail.com;"/>
    <hyperlink ref="H83" r:id="rId82" display="pedrogsp97@hotmail.com;"/>
    <hyperlink ref="H84" r:id="rId83" display="jacksonlopes98@hotmail.com;"/>
    <hyperlink ref="H85" r:id="rId84" display="tamires.mpc@gmail.com;"/>
    <hyperlink ref="H86" r:id="rId85" display="thaynalima30@hotmail.com;"/>
    <hyperlink ref="H87" r:id="rId86" display="emanuellycvs@hotmail.com;"/>
    <hyperlink ref="H88" r:id="rId87" display="hemylly_lopes2011@hotmail.com;"/>
    <hyperlink ref="H89" r:id="rId88" display="fatimatermos.ft@gmail.com;"/>
    <hyperlink ref="H90" r:id="rId89" display="alba.br@gmail.com;"/>
    <hyperlink ref="H91" r:id="rId90" display="felipeabdanur@hotmail.com;"/>
    <hyperlink ref="H92" r:id="rId91" display="gabrielaavidigal@hotmail.com;"/>
    <hyperlink ref="H93" r:id="rId92" display="lauraresendeabritta@hotmail.com;"/>
    <hyperlink ref="H94" r:id="rId93" display="sethdragoon@gmail.com;"/>
    <hyperlink ref="H95" r:id="rId94" display="jeffersonmartins6@hotmail.com;"/>
    <hyperlink ref="H96" r:id="rId95" display="denizesilvads.ds@gmail.com;"/>
    <hyperlink ref="H97" r:id="rId96" display="marquesrosafilhoa@yahoo.com.br;"/>
    <hyperlink ref="H98" r:id="rId97" display="karinekabataferreira@gmail.com;"/>
    <hyperlink ref="H99" r:id="rId98" display="jardelalvarenga@hotmail.com;"/>
    <hyperlink ref="H100" r:id="rId99" display="fernanda.p.nantes@gmail.com;"/>
    <hyperlink ref="H102" r:id="rId100" display="kaarinenog@gmail.com;"/>
    <hyperlink ref="H103" r:id="rId101" display="eidyfukuda@hotmail.com;"/>
    <hyperlink ref="H104" r:id="rId102" display="amanda_duarte@outlook.com;"/>
    <hyperlink ref="H105" r:id="rId103" display="alessandrawakate@gmail.com;"/>
    <hyperlink ref="H106" r:id="rId104" display="izabelacresende@gmail.com;"/>
    <hyperlink ref="H107" r:id="rId105" display="bruno.hellmann@hotmail.com;"/>
    <hyperlink ref="H108" r:id="rId106" display="ammsoares33@gmail.com;"/>
    <hyperlink ref="H109" r:id="rId107" display="dauani_carolinni@hotmail.com;"/>
    <hyperlink ref="H110" r:id="rId108" display="gabrielaavidigal@hotmail.com;"/>
    <hyperlink ref="H111" r:id="rId109" display="gustavoofranca@gmail.com;"/>
    <hyperlink ref="H112" r:id="rId110" display="henrick314@gmail.com;"/>
    <hyperlink ref="H113" r:id="rId111" display="balduigor@gmail.com;"/>
    <hyperlink ref="H114" r:id="rId112" display="dantas.lari16@gmail.com;"/>
    <hyperlink ref="H115" r:id="rId113" display="larysayanel@hotmail.com;"/>
    <hyperlink ref="H116" r:id="rId114" display="lavbar@hotmail.com;"/>
    <hyperlink ref="H117" r:id="rId115" display="mayaracristinafer@gmail.com;"/>
    <hyperlink ref="H118" r:id="rId116" display="nay1araujocardoso@gmail.com;"/>
    <hyperlink ref="H119" r:id="rId117" display="rayssa_chaves@hotmail.com;"/>
    <hyperlink ref="H120" r:id="rId118" display="tiago_mazarim@hotmail.com;"/>
    <hyperlink ref="H121" r:id="rId119" display="joao351@gmail.com;"/>
    <hyperlink ref="H122" r:id="rId120" display="jgabriel.lim@gmail.com;"/>
    <hyperlink ref="H123" r:id="rId121" display="pameladvls96@gmail.com;"/>
    <hyperlink ref="H124" r:id="rId122" display="wesleycorrea97@hotmail.com;"/>
    <hyperlink ref="H125" r:id="rId123" display="bealopes.s@hotmail.com;"/>
    <hyperlink ref="H126" r:id="rId124" display="mendes_carolineana@outlook.com"/>
    <hyperlink ref="H127" r:id="rId125" display="eduardoamadori@outlook.com;"/>
    <hyperlink ref="H128" r:id="rId126" display="alexandren.silva@outlook.com;"/>
    <hyperlink ref="H129" r:id="rId127" display="danyfideliss@gmail.com;"/>
    <hyperlink ref="H130" r:id="rId128" display="dsp.diego.s.pereira@gmail.com;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2244</TotalTime>
  <Application>LibreOffice/6.2.8.2$Windows_X86_64 LibreOffice_project/f82ddfca21ebc1e222a662a32b25c0c9d20169ee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2018-08-27T17:02:05Z</dcterms:created>
  <dc:creator>Aline Anjos da Rosa</dc:creator>
  <dc:description/>
  <dc:language>pt-BR</dc:language>
  <cp:lastModifiedBy/>
  <dcterms:modified xsi:type="dcterms:W3CDTF">2020-01-24T09:56:09Z</dcterms:modified>
  <cp:revision>267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